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6582CE2-ED8B-4C47-8D8E-400AF92B681D}" xr6:coauthVersionLast="47" xr6:coauthVersionMax="47" xr10:uidLastSave="{00000000-0000-0000-0000-000000000000}"/>
  <bookViews>
    <workbookView xWindow="-110" yWindow="-110" windowWidth="19420" windowHeight="10300" xr2:uid="{93E102A8-C431-4E9E-859A-719B18C18B1F}"/>
  </bookViews>
  <sheets>
    <sheet name="Summary" sheetId="1" r:id="rId1"/>
    <sheet name="Historical" sheetId="84" r:id="rId2"/>
    <sheet name="Japan" sheetId="81" r:id="rId3"/>
    <sheet name="US" sheetId="83" r:id="rId4"/>
    <sheet name="Europe" sheetId="82" r:id="rId5"/>
    <sheet name="China" sheetId="70"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China!$A$1:$N$37</definedName>
    <definedName name="_xlnm.Print_Area" localSheetId="4">Europe!$A$1:$N$26</definedName>
    <definedName name="_xlnm.Print_Area" localSheetId="1">Historical!$A$1:$Z$41</definedName>
    <definedName name="_xlnm.Print_Area" localSheetId="2">Japan!$A$1:$N$37</definedName>
    <definedName name="_xlnm.Print_Area" localSheetId="0">Summary!$A$1:$O$46</definedName>
    <definedName name="_xlnm.Print_Area" localSheetId="3">US!$A$1:$N$35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0" l="1"/>
  <c r="F3" i="70"/>
</calcChain>
</file>

<file path=xl/sharedStrings.xml><?xml version="1.0" encoding="utf-8"?>
<sst xmlns="http://schemas.openxmlformats.org/spreadsheetml/2006/main" count="328" uniqueCount="148">
  <si>
    <t>&lt;units&gt;</t>
    <phoneticPr fontId="2"/>
  </si>
  <si>
    <t>Region</t>
    <phoneticPr fontId="2"/>
  </si>
  <si>
    <t>Var.
(%)</t>
    <phoneticPr fontId="2"/>
  </si>
  <si>
    <t>March</t>
  </si>
  <si>
    <t>Registered Vehicles</t>
  </si>
  <si>
    <t>Mini Vehicles</t>
  </si>
  <si>
    <t>Others</t>
  </si>
  <si>
    <t>Country</t>
    <phoneticPr fontId="2"/>
  </si>
  <si>
    <t>3. Vehicle Exports from Japan</t>
    <phoneticPr fontId="2"/>
  </si>
  <si>
    <t>Destination</t>
    <phoneticPr fontId="2"/>
  </si>
  <si>
    <t>The results provided are for your reference only. All figures are believed to be accurate by the Company at the time of issue. However, revisions may be made periodically without notice.</t>
    <phoneticPr fontId="2"/>
  </si>
  <si>
    <t xml:space="preserve">
Model</t>
    <phoneticPr fontId="2"/>
  </si>
  <si>
    <t>Volume</t>
    <phoneticPr fontId="2"/>
  </si>
  <si>
    <t>Var.
(%)</t>
  </si>
  <si>
    <t>Sylphy</t>
  </si>
  <si>
    <t>-</t>
  </si>
  <si>
    <t>Ariya</t>
    <phoneticPr fontId="2"/>
  </si>
  <si>
    <t>GT-R</t>
  </si>
  <si>
    <t>Sakura</t>
    <phoneticPr fontId="2"/>
  </si>
  <si>
    <t>*</t>
    <phoneticPr fontId="2"/>
  </si>
  <si>
    <t>Sentra</t>
  </si>
  <si>
    <t>Altima</t>
  </si>
  <si>
    <t>Maxima</t>
  </si>
  <si>
    <t>Z</t>
  </si>
  <si>
    <t>Frontier</t>
  </si>
  <si>
    <t>Pathfinder</t>
  </si>
  <si>
    <t>Murano</t>
  </si>
  <si>
    <t>Rogue</t>
  </si>
  <si>
    <t>Armada</t>
  </si>
  <si>
    <t>Titan</t>
  </si>
  <si>
    <t>Nissan Brand Total</t>
    <phoneticPr fontId="2"/>
  </si>
  <si>
    <t>Q50</t>
  </si>
  <si>
    <t>QX55</t>
    <phoneticPr fontId="2"/>
  </si>
  <si>
    <t>Infiniti Brand Total</t>
    <phoneticPr fontId="2"/>
  </si>
  <si>
    <t>Micra</t>
  </si>
  <si>
    <t>Townstar</t>
    <phoneticPr fontId="2"/>
  </si>
  <si>
    <t>Primaster</t>
  </si>
  <si>
    <t>NV400</t>
  </si>
  <si>
    <t>Versa</t>
  </si>
  <si>
    <t>Tiida H/B</t>
  </si>
  <si>
    <t>T80</t>
    <phoneticPr fontId="2"/>
  </si>
  <si>
    <t>V-online</t>
    <phoneticPr fontId="2"/>
  </si>
  <si>
    <t>V-online-PHEV</t>
    <phoneticPr fontId="2"/>
  </si>
  <si>
    <t>Japan Reg.</t>
  </si>
  <si>
    <t>Japan Mini.</t>
  </si>
  <si>
    <t>Japan Total</t>
  </si>
  <si>
    <t>US Nissan</t>
  </si>
  <si>
    <t>US Infiniti</t>
  </si>
  <si>
    <t>US Total</t>
  </si>
  <si>
    <t>Canada</t>
  </si>
  <si>
    <t>Mexico</t>
  </si>
  <si>
    <t>Europe</t>
  </si>
  <si>
    <t>China</t>
  </si>
  <si>
    <t>Overseas Total</t>
  </si>
  <si>
    <t>Global Total</t>
  </si>
  <si>
    <t/>
  </si>
  <si>
    <t>&lt;units&gt;</t>
  </si>
  <si>
    <t>Japan</t>
  </si>
  <si>
    <t>US</t>
  </si>
  <si>
    <t>UK</t>
  </si>
  <si>
    <t>North America</t>
  </si>
  <si>
    <t>Middle East</t>
  </si>
  <si>
    <t>Total</t>
  </si>
  <si>
    <t>Note / Note AURA</t>
  </si>
  <si>
    <t>Skyline</t>
  </si>
  <si>
    <t>Fuga</t>
  </si>
  <si>
    <t>Leaf</t>
  </si>
  <si>
    <t>Juke</t>
  </si>
  <si>
    <t>X-Trail</t>
  </si>
  <si>
    <t>KICKS</t>
  </si>
  <si>
    <t>Serena</t>
  </si>
  <si>
    <t>Elgrand</t>
  </si>
  <si>
    <t>Fairlady Z</t>
  </si>
  <si>
    <t>PV Total</t>
  </si>
  <si>
    <t>NV150 AD / AD</t>
  </si>
  <si>
    <t>NV200 Vanette / Vanette</t>
  </si>
  <si>
    <t>NV350 Caravan</t>
  </si>
  <si>
    <t>Paramedic</t>
  </si>
  <si>
    <t>CV Total</t>
  </si>
  <si>
    <t>Registered Vehicle Total</t>
  </si>
  <si>
    <t>DAYZ</t>
  </si>
  <si>
    <t>Roox</t>
  </si>
  <si>
    <t>NV100 / NT100 Clipper</t>
  </si>
  <si>
    <t>Mini Total</t>
  </si>
  <si>
    <t>Japan Grand Total</t>
  </si>
  <si>
    <t>Qashqai</t>
  </si>
  <si>
    <t>Navara</t>
  </si>
  <si>
    <t>QX50 / QX55</t>
  </si>
  <si>
    <t>QX60</t>
  </si>
  <si>
    <t>QX80</t>
  </si>
  <si>
    <t>Europe Grand Total</t>
  </si>
  <si>
    <t>Kicks</t>
  </si>
  <si>
    <t>Rogue Sports</t>
  </si>
  <si>
    <t>Ariya</t>
  </si>
  <si>
    <t>Nissan Brand Total</t>
  </si>
  <si>
    <t>Q60 Coupe</t>
  </si>
  <si>
    <t>QX50</t>
  </si>
  <si>
    <t>Infiniti Brand Total</t>
  </si>
  <si>
    <t>Terra</t>
  </si>
  <si>
    <t>D60</t>
  </si>
  <si>
    <t>D60 EV</t>
  </si>
  <si>
    <t>T60</t>
  </si>
  <si>
    <t>T60 EV</t>
  </si>
  <si>
    <t>Venucia Brand Total</t>
  </si>
  <si>
    <t>China Grand Total</t>
  </si>
  <si>
    <t xml:space="preserve">China </t>
    <phoneticPr fontId="2"/>
  </si>
  <si>
    <t>Venucia VX6</t>
    <phoneticPr fontId="2"/>
  </si>
  <si>
    <t xml:space="preserve">Atlas F24 / F25 / F26 </t>
  </si>
  <si>
    <t>Clipper EV</t>
  </si>
  <si>
    <t>FY2024</t>
  </si>
  <si>
    <t>*1</t>
    <phoneticPr fontId="2"/>
  </si>
  <si>
    <t>*2</t>
    <phoneticPr fontId="2"/>
  </si>
  <si>
    <t>DF Brand vehicles</t>
    <phoneticPr fontId="2"/>
  </si>
  <si>
    <t>Interstar</t>
  </si>
  <si>
    <t>Others include production in Taiwan, Thailand, Philippines, South Africa, Brazil, India, Egypt, and Argentina excluding CKD production.</t>
    <phoneticPr fontId="2"/>
  </si>
  <si>
    <t>Retail Sales by Region (Historical monthly data)*</t>
    <phoneticPr fontId="2"/>
  </si>
  <si>
    <t>Global Production by Country (Historical monthly data)*</t>
    <phoneticPr fontId="2"/>
  </si>
  <si>
    <t>Vehicle Exports from Japan (Historical monthly data)*</t>
    <phoneticPr fontId="2"/>
  </si>
  <si>
    <t xml:space="preserve">* Preliminary figures based </t>
    <phoneticPr fontId="2"/>
  </si>
  <si>
    <t>Nissan Brand</t>
  </si>
  <si>
    <t>Infiniti Brand</t>
  </si>
  <si>
    <t>U.S. Total</t>
  </si>
  <si>
    <t>U.S.</t>
  </si>
  <si>
    <t>U.K.</t>
  </si>
  <si>
    <t>Others*1</t>
  </si>
  <si>
    <t>Total</t>
    <phoneticPr fontId="2"/>
  </si>
  <si>
    <t>2. Production by Country</t>
    <phoneticPr fontId="2"/>
  </si>
  <si>
    <t>U.S. Grand Total</t>
    <phoneticPr fontId="2"/>
  </si>
  <si>
    <t>Trucks Total</t>
    <phoneticPr fontId="2"/>
  </si>
  <si>
    <t>Cars Total</t>
    <phoneticPr fontId="2"/>
  </si>
  <si>
    <t>1. Retail Sales by Region</t>
  </si>
  <si>
    <t>FY2025</t>
  </si>
  <si>
    <t>N7</t>
  </si>
  <si>
    <t>CY2025</t>
    <phoneticPr fontId="2"/>
  </si>
  <si>
    <t>CY2024</t>
    <phoneticPr fontId="2"/>
  </si>
  <si>
    <t>FY2025</t>
    <phoneticPr fontId="2"/>
  </si>
  <si>
    <t>FY2024</t>
    <phoneticPr fontId="2"/>
  </si>
  <si>
    <t>Others</t>
    <phoneticPr fontId="2"/>
  </si>
  <si>
    <t>Excluding production of Renault models at the Indian plant since August 2025.</t>
    <phoneticPr fontId="2"/>
  </si>
  <si>
    <t>New Leaf</t>
  </si>
  <si>
    <t>Micra BEV</t>
  </si>
  <si>
    <t>N6</t>
  </si>
  <si>
    <t>Nissan Retail Sales, Production &amp; Exports Results for December 2025</t>
  </si>
  <si>
    <t>December</t>
  </si>
  <si>
    <t>CYTD (January - December)</t>
  </si>
  <si>
    <t>FYTD (April - December)</t>
  </si>
  <si>
    <t>*From January to September for China and Taiwan (within Others)</t>
  </si>
  <si>
    <t>Frontier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</si>
</sst>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Red]\-0.0%"/>
    <numFmt numFmtId="177" formatCode="[$-409]mmmm;@"/>
    <numFmt numFmtId="178" formatCode="&quot;CYTD (January - &quot;[$-409]mmmm&quot;)&quot;"/>
    <numFmt numFmtId="179" formatCode="yyyy;@"/>
    <numFmt numFmtId="180" formatCode="&quot;CY&quot;yyyy;@"/>
    <numFmt numFmtId="181" formatCode="[$-409]mmmm\ yyyy;@"/>
    <numFmt numFmtId="182" formatCode="&quot;FYTD (April - &quot;[$-409]mmmm&quot;)&quot;"/>
    <numFmt numFmtId="183" formatCode="&quot;Retail Sales in Japan by Model: &quot;[$-409]mmmm\ yyyy;@"/>
    <numFmt numFmtId="184" formatCode="&quot;Retail Sales in Europe by Model: &quot;[$-409]mmmm\ yyyy;@"/>
    <numFmt numFmtId="185" formatCode="&quot;Retail Sales in China by Model: &quot;[$-409]mmmm\ yyyy;@"/>
    <numFmt numFmtId="186" formatCode="&quot;Retail Sales in the U.S. by Model: &quot;[$-409]mmmm\ yyyy;@"/>
    <numFmt numFmtId="187" formatCode="\+0.0%;[Red]\-0.0%"/>
  </numFmts>
  <fonts count="16" x14ac:knownFonts="1">
    <font>
      <sz val="11"/>
      <color theme="1"/>
      <name val="ＭＳ Ｐ明朝"/>
      <family val="2"/>
      <charset val="128"/>
    </font>
    <font>
      <sz val="11"/>
      <color theme="1"/>
      <name val="ＭＳ Ｐ明朝"/>
      <family val="2"/>
      <charset val="128"/>
    </font>
    <font>
      <sz val="6"/>
      <name val="ＭＳ Ｐ明朝"/>
      <family val="2"/>
      <charset val="128"/>
    </font>
    <font>
      <sz val="11"/>
      <color theme="1"/>
      <name val="Arial"/>
      <family val="2"/>
    </font>
    <font>
      <sz val="12"/>
      <color theme="1"/>
      <name val="Arial"/>
      <family val="2"/>
    </font>
    <font>
      <sz val="10"/>
      <color theme="1"/>
      <name val="Arial"/>
      <family val="2"/>
    </font>
    <font>
      <b/>
      <sz val="14"/>
      <color theme="1"/>
      <name val="Arial"/>
      <family val="2"/>
    </font>
    <font>
      <b/>
      <sz val="12"/>
      <color theme="1"/>
      <name val="Arial"/>
      <family val="2"/>
    </font>
    <font>
      <b/>
      <sz val="18"/>
      <color theme="1"/>
      <name val="Arial"/>
      <family val="2"/>
    </font>
    <font>
      <b/>
      <sz val="11"/>
      <color theme="1"/>
      <name val="Arial"/>
      <family val="2"/>
    </font>
    <font>
      <sz val="10"/>
      <color theme="1"/>
      <name val="ＭＳ Ｐ明朝"/>
      <family val="2"/>
      <charset val="128"/>
    </font>
    <font>
      <sz val="10"/>
      <name val="Arial"/>
      <family val="2"/>
    </font>
    <font>
      <sz val="11"/>
      <name val="ＭＳ Ｐゴシック"/>
      <family val="3"/>
      <charset val="128"/>
    </font>
    <font>
      <b/>
      <sz val="10"/>
      <color theme="1"/>
      <name val="Arial"/>
      <family val="2"/>
    </font>
    <font>
      <sz val="9"/>
      <color theme="1"/>
      <name val="Arial"/>
      <family val="2"/>
    </font>
    <font>
      <sz val="12"/>
      <color theme="1"/>
      <name val="ＭＳ Ｐ明朝"/>
      <family val="2"/>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86">
    <border>
      <left/>
      <right/>
      <top/>
      <bottom/>
      <diagonal/>
    </border>
    <border>
      <left style="medium">
        <color indexed="64"/>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double">
        <color indexed="64"/>
      </left>
      <right/>
      <top/>
      <bottom style="thick">
        <color indexed="64"/>
      </bottom>
      <diagonal/>
    </border>
    <border>
      <left style="medium">
        <color indexed="64"/>
      </left>
      <right/>
      <top/>
      <bottom style="thick">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bottom/>
      <diagonal/>
    </border>
    <border>
      <left style="thin">
        <color indexed="64"/>
      </left>
      <right/>
      <top/>
      <bottom style="thick">
        <color indexed="64"/>
      </bottom>
      <diagonal/>
    </border>
    <border>
      <left style="thick">
        <color indexed="64"/>
      </left>
      <right/>
      <top style="double">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thick">
        <color indexed="64"/>
      </right>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hair">
        <color indexed="64"/>
      </left>
      <right style="double">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style="double">
        <color indexed="64"/>
      </top>
      <bottom/>
      <diagonal/>
    </border>
    <border>
      <left/>
      <right style="double">
        <color indexed="64"/>
      </right>
      <top style="double">
        <color indexed="64"/>
      </top>
      <bottom style="hair">
        <color indexed="64"/>
      </bottom>
      <diagonal/>
    </border>
    <border>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auto="1"/>
      </right>
      <top/>
      <bottom style="double">
        <color indexed="64"/>
      </bottom>
      <diagonal/>
    </border>
    <border>
      <left style="thin">
        <color indexed="64"/>
      </left>
      <right style="medium">
        <color auto="1"/>
      </right>
      <top/>
      <bottom style="thick">
        <color indexed="64"/>
      </bottom>
      <diagonal/>
    </border>
    <border>
      <left style="thin">
        <color indexed="64"/>
      </left>
      <right style="thick">
        <color indexed="64"/>
      </right>
      <top/>
      <bottom style="double">
        <color indexed="64"/>
      </bottom>
      <diagonal/>
    </border>
    <border>
      <left style="double">
        <color auto="1"/>
      </left>
      <right/>
      <top style="thick">
        <color auto="1"/>
      </top>
      <bottom style="thin">
        <color indexed="64"/>
      </bottom>
      <diagonal/>
    </border>
    <border>
      <left/>
      <right/>
      <top style="thick">
        <color auto="1"/>
      </top>
      <bottom style="thin">
        <color indexed="64"/>
      </bottom>
      <diagonal/>
    </border>
    <border>
      <left/>
      <right style="medium">
        <color auto="1"/>
      </right>
      <top style="thick">
        <color auto="1"/>
      </top>
      <bottom style="thin">
        <color indexed="64"/>
      </bottom>
      <diagonal/>
    </border>
    <border>
      <left/>
      <right style="thick">
        <color auto="1"/>
      </right>
      <top style="thick">
        <color auto="1"/>
      </top>
      <bottom style="thin">
        <color indexed="64"/>
      </bottom>
      <diagonal/>
    </border>
    <border>
      <left style="thin">
        <color indexed="64"/>
      </left>
      <right style="thick">
        <color indexed="64"/>
      </right>
      <top style="double">
        <color indexed="64"/>
      </top>
      <bottom style="hair">
        <color indexed="64"/>
      </bottom>
      <diagonal/>
    </border>
    <border diagonalDown="1">
      <left style="thick">
        <color auto="1"/>
      </left>
      <right/>
      <top style="thick">
        <color auto="1"/>
      </top>
      <bottom/>
      <diagonal style="thin">
        <color auto="1"/>
      </diagonal>
    </border>
    <border diagonalDown="1">
      <left/>
      <right/>
      <top style="thick">
        <color auto="1"/>
      </top>
      <bottom/>
      <diagonal style="thin">
        <color auto="1"/>
      </diagonal>
    </border>
    <border diagonalDown="1">
      <left/>
      <right style="double">
        <color auto="1"/>
      </right>
      <top style="thick">
        <color auto="1"/>
      </top>
      <bottom/>
      <diagonal style="thin">
        <color auto="1"/>
      </diagonal>
    </border>
    <border diagonalDown="1">
      <left style="thick">
        <color auto="1"/>
      </left>
      <right/>
      <top/>
      <bottom/>
      <diagonal style="thin">
        <color auto="1"/>
      </diagonal>
    </border>
    <border diagonalDown="1">
      <left/>
      <right/>
      <top/>
      <bottom/>
      <diagonal style="thin">
        <color auto="1"/>
      </diagonal>
    </border>
    <border diagonalDown="1">
      <left/>
      <right style="double">
        <color auto="1"/>
      </right>
      <top/>
      <bottom/>
      <diagonal style="thin">
        <color auto="1"/>
      </diagonal>
    </border>
    <border diagonalDown="1">
      <left style="thick">
        <color auto="1"/>
      </left>
      <right/>
      <top/>
      <bottom style="double">
        <color indexed="64"/>
      </bottom>
      <diagonal style="thin">
        <color auto="1"/>
      </diagonal>
    </border>
    <border diagonalDown="1">
      <left/>
      <right/>
      <top/>
      <bottom style="double">
        <color indexed="64"/>
      </bottom>
      <diagonal style="thin">
        <color auto="1"/>
      </diagonal>
    </border>
    <border diagonalDown="1">
      <left/>
      <right style="double">
        <color auto="1"/>
      </right>
      <top/>
      <bottom style="double">
        <color indexed="64"/>
      </bottom>
      <diagonal style="thin">
        <color auto="1"/>
      </diagonal>
    </border>
    <border>
      <left style="hair">
        <color indexed="64"/>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style="double">
        <color indexed="64"/>
      </top>
      <bottom style="hair">
        <color indexed="64"/>
      </bottom>
      <diagonal/>
    </border>
    <border>
      <left/>
      <right style="dotted">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medium">
        <color auto="1"/>
      </left>
      <right/>
      <top style="thick">
        <color auto="1"/>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ck">
        <color indexed="64"/>
      </bottom>
      <diagonal/>
    </border>
    <border>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style="double">
        <color indexed="64"/>
      </right>
      <top style="thick">
        <color indexed="64"/>
      </top>
      <bottom/>
      <diagonal/>
    </border>
    <border>
      <left style="thick">
        <color indexed="64"/>
      </left>
      <right/>
      <top/>
      <bottom style="double">
        <color indexed="64"/>
      </bottom>
      <diagonal/>
    </border>
    <border>
      <left/>
      <right style="double">
        <color indexed="64"/>
      </right>
      <top/>
      <bottom style="double">
        <color indexed="64"/>
      </bottom>
      <diagonal/>
    </border>
    <border>
      <left style="double">
        <color auto="1"/>
      </left>
      <right/>
      <top style="thick">
        <color auto="1"/>
      </top>
      <bottom/>
      <diagonal/>
    </border>
    <border>
      <left/>
      <right style="double">
        <color indexed="64"/>
      </right>
      <top/>
      <bottom/>
      <diagonal/>
    </border>
    <border>
      <left style="medium">
        <color indexed="64"/>
      </left>
      <right/>
      <top/>
      <bottom/>
      <diagonal/>
    </border>
    <border>
      <left/>
      <right style="thin">
        <color indexed="64"/>
      </right>
      <top style="thick">
        <color auto="1"/>
      </top>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style="thin">
        <color indexed="64"/>
      </right>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auto="1"/>
      </left>
      <right style="dotted">
        <color indexed="64"/>
      </right>
      <top style="thin">
        <color indexed="64"/>
      </top>
      <bottom/>
      <diagonal/>
    </border>
    <border>
      <left style="medium">
        <color indexed="64"/>
      </left>
      <right style="thin">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top style="thin">
        <color indexed="64"/>
      </top>
      <bottom/>
      <diagonal/>
    </border>
    <border>
      <left style="hair">
        <color indexed="64"/>
      </left>
      <right/>
      <top/>
      <bottom/>
      <diagonal/>
    </border>
    <border>
      <left/>
      <right style="double">
        <color indexed="64"/>
      </right>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ck">
        <color indexed="64"/>
      </bottom>
      <diagonal/>
    </border>
    <border>
      <left style="hair">
        <color indexed="64"/>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ck">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thin">
        <color indexed="64"/>
      </bottom>
      <diagonal/>
    </border>
    <border>
      <left style="double">
        <color indexed="64"/>
      </left>
      <right style="hair">
        <color indexed="64"/>
      </right>
      <top/>
      <bottom style="thick">
        <color indexed="64"/>
      </bottom>
      <diagonal/>
    </border>
    <border>
      <left/>
      <right style="thin">
        <color indexed="64"/>
      </right>
      <top style="double">
        <color indexed="64"/>
      </top>
      <bottom style="thin">
        <color indexed="64"/>
      </bottom>
      <diagonal/>
    </border>
    <border>
      <left style="medium">
        <color auto="1"/>
      </left>
      <right style="hair">
        <color indexed="64"/>
      </right>
      <top style="double">
        <color indexed="64"/>
      </top>
      <bottom style="thin">
        <color indexed="64"/>
      </bottom>
      <diagonal/>
    </border>
    <border>
      <left style="medium">
        <color auto="1"/>
      </left>
      <right style="hair">
        <color indexed="64"/>
      </right>
      <top style="thin">
        <color indexed="64"/>
      </top>
      <bottom style="hair">
        <color indexed="64"/>
      </bottom>
      <diagonal/>
    </border>
    <border>
      <left style="medium">
        <color auto="1"/>
      </left>
      <right style="hair">
        <color indexed="64"/>
      </right>
      <top style="hair">
        <color indexed="64"/>
      </top>
      <bottom style="hair">
        <color indexed="64"/>
      </bottom>
      <diagonal/>
    </border>
    <border>
      <left style="medium">
        <color auto="1"/>
      </left>
      <right style="hair">
        <color indexed="64"/>
      </right>
      <top/>
      <bottom style="thin">
        <color indexed="64"/>
      </bottom>
      <diagonal/>
    </border>
    <border>
      <left style="medium">
        <color auto="1"/>
      </left>
      <right style="hair">
        <color indexed="64"/>
      </right>
      <top/>
      <bottom style="thick">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uble">
        <color indexed="64"/>
      </top>
      <bottom style="hair">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top style="thin">
        <color indexed="64"/>
      </top>
      <bottom/>
      <diagonal/>
    </border>
    <border>
      <left style="hair">
        <color indexed="64"/>
      </left>
      <right style="double">
        <color indexed="64"/>
      </right>
      <top style="hair">
        <color indexed="64"/>
      </top>
      <bottom/>
      <diagonal/>
    </border>
    <border>
      <left style="double">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double">
        <color auto="1"/>
      </left>
      <right style="hair">
        <color auto="1"/>
      </right>
      <top/>
      <bottom style="hair">
        <color indexed="64"/>
      </bottom>
      <diagonal/>
    </border>
    <border>
      <left style="hair">
        <color auto="1"/>
      </left>
      <right style="thin">
        <color indexed="64"/>
      </right>
      <top style="hair">
        <color indexed="64"/>
      </top>
      <bottom/>
      <diagonal/>
    </border>
    <border>
      <left style="medium">
        <color auto="1"/>
      </left>
      <right style="hair">
        <color auto="1"/>
      </right>
      <top style="hair">
        <color auto="1"/>
      </top>
      <bottom style="double">
        <color indexed="64"/>
      </bottom>
      <diagonal/>
    </border>
    <border>
      <left style="medium">
        <color auto="1"/>
      </left>
      <right style="hair">
        <color auto="1"/>
      </right>
      <top/>
      <bottom style="hair">
        <color indexed="64"/>
      </bottom>
      <diagonal/>
    </border>
    <border>
      <left style="medium">
        <color auto="1"/>
      </left>
      <right style="hair">
        <color auto="1"/>
      </right>
      <top style="thin">
        <color indexed="64"/>
      </top>
      <bottom/>
      <diagonal/>
    </border>
    <border>
      <left style="hair">
        <color auto="1"/>
      </left>
      <right style="thin">
        <color indexed="64"/>
      </right>
      <top style="thin">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double">
        <color indexed="64"/>
      </left>
      <right style="dotted">
        <color indexed="64"/>
      </right>
      <top style="thin">
        <color indexed="64"/>
      </top>
      <bottom/>
      <diagonal/>
    </border>
    <border>
      <left style="double">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auto="1"/>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double">
        <color auto="1"/>
      </left>
      <right style="hair">
        <color auto="1"/>
      </right>
      <top style="hair">
        <color indexed="64"/>
      </top>
      <bottom style="thin">
        <color indexed="64"/>
      </bottom>
      <diagonal/>
    </border>
    <border>
      <left style="medium">
        <color auto="1"/>
      </left>
      <right style="hair">
        <color auto="1"/>
      </right>
      <top style="hair">
        <color indexed="64"/>
      </top>
      <bottom style="thin">
        <color indexed="64"/>
      </bottom>
      <diagonal/>
    </border>
    <border>
      <left style="double">
        <color indexed="64"/>
      </left>
      <right/>
      <top style="hair">
        <color indexed="64"/>
      </top>
      <bottom style="double">
        <color indexed="64"/>
      </bottom>
      <diagonal/>
    </border>
    <border>
      <left style="medium">
        <color auto="1"/>
      </left>
      <right/>
      <top style="hair">
        <color indexed="64"/>
      </top>
      <bottom style="double">
        <color indexed="64"/>
      </bottom>
      <diagonal/>
    </border>
    <border>
      <left style="medium">
        <color indexed="64"/>
      </left>
      <right/>
      <top style="hair">
        <color indexed="64"/>
      </top>
      <bottom/>
      <diagonal/>
    </border>
    <border>
      <left/>
      <right style="thin">
        <color indexed="64"/>
      </right>
      <top/>
      <bottom style="hair">
        <color auto="1"/>
      </bottom>
      <diagonal/>
    </border>
    <border>
      <left style="double">
        <color indexed="64"/>
      </left>
      <right/>
      <top style="thin">
        <color indexed="64"/>
      </top>
      <bottom style="hair">
        <color auto="1"/>
      </bottom>
      <diagonal/>
    </border>
    <border>
      <left style="thin">
        <color indexed="64"/>
      </left>
      <right style="hair">
        <color indexed="64"/>
      </right>
      <top style="double">
        <color indexed="64"/>
      </top>
      <bottom/>
      <diagonal/>
    </border>
    <border>
      <left style="medium">
        <color auto="1"/>
      </left>
      <right style="hair">
        <color auto="1"/>
      </right>
      <top style="hair">
        <color indexed="64"/>
      </top>
      <bottom/>
      <diagonal/>
    </border>
    <border>
      <left style="double">
        <color indexed="64"/>
      </left>
      <right style="hair">
        <color indexed="64"/>
      </right>
      <top style="hair">
        <color indexed="64"/>
      </top>
      <bottom/>
      <diagonal/>
    </border>
    <border>
      <left/>
      <right style="medium">
        <color indexed="64"/>
      </right>
      <top style="medium">
        <color indexed="64"/>
      </top>
      <bottom/>
      <diagonal/>
    </border>
    <border>
      <left/>
      <right style="medium">
        <color indexed="64"/>
      </right>
      <top/>
      <bottom/>
      <diagonal/>
    </border>
    <border>
      <left/>
      <right style="medium">
        <color auto="1"/>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xf numFmtId="0" fontId="11" fillId="0" borderId="0"/>
    <xf numFmtId="38" fontId="12" fillId="0" borderId="0" applyFont="0" applyFill="0" applyBorder="0" applyAlignment="0" applyProtection="0"/>
  </cellStyleXfs>
  <cellXfs count="427">
    <xf numFmtId="0" fontId="0" fillId="0" borderId="0" xfId="0">
      <alignment vertical="center"/>
    </xf>
    <xf numFmtId="0" fontId="3" fillId="0" borderId="0" xfId="0" applyFont="1">
      <alignment vertical="center"/>
    </xf>
    <xf numFmtId="38" fontId="4" fillId="0" borderId="14" xfId="1" applyFont="1" applyBorder="1">
      <alignment vertical="center"/>
    </xf>
    <xf numFmtId="38" fontId="4" fillId="0" borderId="16" xfId="1" applyFont="1" applyBorder="1">
      <alignment vertical="center"/>
    </xf>
    <xf numFmtId="38" fontId="4" fillId="0" borderId="18" xfId="1" applyFont="1" applyBorder="1">
      <alignment vertical="center"/>
    </xf>
    <xf numFmtId="38" fontId="4" fillId="0" borderId="20" xfId="1" applyFont="1" applyBorder="1">
      <alignment vertical="center"/>
    </xf>
    <xf numFmtId="38" fontId="4" fillId="0" borderId="22" xfId="1" applyFont="1" applyBorder="1">
      <alignment vertical="center"/>
    </xf>
    <xf numFmtId="38" fontId="4" fillId="0" borderId="24" xfId="1" applyFont="1" applyBorder="1">
      <alignment vertical="center"/>
    </xf>
    <xf numFmtId="0" fontId="4" fillId="0" borderId="29" xfId="0" applyFont="1" applyBorder="1">
      <alignment vertical="center"/>
    </xf>
    <xf numFmtId="0" fontId="4" fillId="0" borderId="33" xfId="0" applyFont="1" applyBorder="1">
      <alignment vertical="center"/>
    </xf>
    <xf numFmtId="0" fontId="5" fillId="0" borderId="0" xfId="0" applyFont="1">
      <alignment vertical="center"/>
    </xf>
    <xf numFmtId="0" fontId="4" fillId="0" borderId="28" xfId="0" applyFont="1" applyBorder="1" applyAlignment="1">
      <alignment vertical="center" shrinkToFit="1"/>
    </xf>
    <xf numFmtId="0" fontId="4" fillId="0" borderId="29" xfId="0" applyFont="1" applyBorder="1" applyAlignment="1">
      <alignment vertical="center" shrinkToFit="1"/>
    </xf>
    <xf numFmtId="38" fontId="7" fillId="0" borderId="6" xfId="1" applyFont="1" applyBorder="1">
      <alignment vertical="center"/>
    </xf>
    <xf numFmtId="38" fontId="7" fillId="0" borderId="7" xfId="1" applyFont="1" applyBorder="1">
      <alignment vertical="center"/>
    </xf>
    <xf numFmtId="38" fontId="4" fillId="0" borderId="69" xfId="1" applyFont="1" applyBorder="1">
      <alignment vertical="center"/>
    </xf>
    <xf numFmtId="38" fontId="4" fillId="0" borderId="71" xfId="1" applyFont="1" applyBorder="1">
      <alignment vertical="center"/>
    </xf>
    <xf numFmtId="38" fontId="4" fillId="0" borderId="68" xfId="0" applyNumberFormat="1" applyFont="1" applyBorder="1" applyAlignment="1">
      <alignment vertical="center" shrinkToFit="1"/>
    </xf>
    <xf numFmtId="38" fontId="4" fillId="0" borderId="26" xfId="0" applyNumberFormat="1" applyFont="1" applyBorder="1" applyAlignment="1">
      <alignment vertical="center" shrinkToFit="1"/>
    </xf>
    <xf numFmtId="38" fontId="5" fillId="0" borderId="0" xfId="0" applyNumberFormat="1" applyFont="1">
      <alignment vertical="center"/>
    </xf>
    <xf numFmtId="0" fontId="9" fillId="0" borderId="3" xfId="0" applyFont="1" applyBorder="1" applyAlignment="1">
      <alignment horizontal="left" vertical="center"/>
    </xf>
    <xf numFmtId="0" fontId="4" fillId="0" borderId="40" xfId="0" applyFont="1" applyBorder="1" applyAlignment="1">
      <alignment vertical="center" shrinkToFit="1"/>
    </xf>
    <xf numFmtId="0" fontId="4" fillId="0" borderId="41" xfId="0" applyFont="1" applyBorder="1" applyAlignment="1">
      <alignment vertical="center" shrinkToFit="1"/>
    </xf>
    <xf numFmtId="0" fontId="4" fillId="0" borderId="42" xfId="0" applyFont="1" applyBorder="1" applyAlignment="1">
      <alignment vertical="center" shrinkToFit="1"/>
    </xf>
    <xf numFmtId="0" fontId="4" fillId="0" borderId="10" xfId="0" applyFont="1" applyBorder="1" applyAlignment="1">
      <alignment vertical="center" shrinkToFit="1"/>
    </xf>
    <xf numFmtId="0" fontId="4" fillId="0" borderId="41" xfId="0" applyFont="1" applyBorder="1" applyAlignment="1">
      <alignment horizontal="center" vertical="center" shrinkToFit="1"/>
    </xf>
    <xf numFmtId="0" fontId="4" fillId="0" borderId="40" xfId="0" applyFont="1" applyBorder="1" applyAlignment="1">
      <alignment horizontal="center" vertical="center" shrinkToFit="1"/>
    </xf>
    <xf numFmtId="38" fontId="4" fillId="0" borderId="36" xfId="1" applyFont="1" applyFill="1" applyBorder="1">
      <alignment vertical="center"/>
    </xf>
    <xf numFmtId="38" fontId="3" fillId="0" borderId="0" xfId="0" applyNumberFormat="1" applyFont="1">
      <alignment vertical="center"/>
    </xf>
    <xf numFmtId="176" fontId="7" fillId="0" borderId="0" xfId="2" applyNumberFormat="1" applyFont="1" applyBorder="1" applyAlignment="1">
      <alignment horizontal="right" vertical="center"/>
    </xf>
    <xf numFmtId="38" fontId="4" fillId="0" borderId="35" xfId="1" applyFont="1" applyFill="1" applyBorder="1">
      <alignment vertical="center"/>
    </xf>
    <xf numFmtId="38" fontId="4" fillId="0" borderId="22" xfId="1" applyFont="1" applyFill="1" applyBorder="1">
      <alignment vertical="center"/>
    </xf>
    <xf numFmtId="38" fontId="4" fillId="0" borderId="14" xfId="1" applyFont="1" applyFill="1" applyBorder="1">
      <alignment vertical="center"/>
    </xf>
    <xf numFmtId="38" fontId="7" fillId="0" borderId="6" xfId="1" applyFont="1" applyFill="1" applyBorder="1">
      <alignment vertical="center"/>
    </xf>
    <xf numFmtId="0" fontId="7" fillId="0" borderId="41" xfId="0" applyFont="1" applyBorder="1" applyAlignment="1">
      <alignment vertical="center" shrinkToFit="1"/>
    </xf>
    <xf numFmtId="0" fontId="13" fillId="0" borderId="0" xfId="0" applyFont="1">
      <alignment vertical="center"/>
    </xf>
    <xf numFmtId="0" fontId="7" fillId="0" borderId="41" xfId="0" applyFont="1" applyBorder="1" applyAlignment="1">
      <alignment horizontal="center" vertical="center" shrinkToFit="1"/>
    </xf>
    <xf numFmtId="0" fontId="3" fillId="0" borderId="0" xfId="0" applyFont="1" applyAlignment="1">
      <alignment vertical="center"/>
    </xf>
    <xf numFmtId="0" fontId="4" fillId="0" borderId="12" xfId="0" applyFont="1" applyBorder="1" applyAlignment="1">
      <alignment vertical="center"/>
    </xf>
    <xf numFmtId="0" fontId="4" fillId="0" borderId="2"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32" xfId="0" applyFont="1" applyBorder="1" applyAlignment="1">
      <alignment vertical="center"/>
    </xf>
    <xf numFmtId="0" fontId="4" fillId="0" borderId="82" xfId="0" applyFont="1" applyBorder="1" applyAlignment="1">
      <alignment vertical="center"/>
    </xf>
    <xf numFmtId="0" fontId="4" fillId="0" borderId="79" xfId="0" applyFont="1" applyBorder="1" applyAlignment="1">
      <alignment vertical="center"/>
    </xf>
    <xf numFmtId="0" fontId="4" fillId="0" borderId="37" xfId="0" applyFont="1" applyBorder="1" applyAlignment="1">
      <alignment vertical="center"/>
    </xf>
    <xf numFmtId="0" fontId="4" fillId="0" borderId="34" xfId="0" applyFont="1" applyBorder="1" applyAlignment="1">
      <alignment vertical="center"/>
    </xf>
    <xf numFmtId="0" fontId="4" fillId="0" borderId="38" xfId="0" applyFont="1" applyBorder="1" applyAlignment="1">
      <alignment vertical="center"/>
    </xf>
    <xf numFmtId="0" fontId="3" fillId="0" borderId="3"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4" fillId="0" borderId="10" xfId="0" applyFont="1" applyBorder="1" applyAlignment="1">
      <alignment vertical="center"/>
    </xf>
    <xf numFmtId="0" fontId="6" fillId="0" borderId="10"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3" fillId="0" borderId="0" xfId="0" applyFont="1" applyAlignment="1">
      <alignment horizontal="left" vertical="center"/>
    </xf>
    <xf numFmtId="181" fontId="8" fillId="0" borderId="0" xfId="0" applyNumberFormat="1" applyFont="1" applyAlignment="1">
      <alignment vertical="center"/>
    </xf>
    <xf numFmtId="0" fontId="6" fillId="0" borderId="0" xfId="0" applyFont="1" applyAlignment="1">
      <alignment vertical="center"/>
    </xf>
    <xf numFmtId="0" fontId="7" fillId="0" borderId="96" xfId="0" applyFont="1" applyBorder="1" applyAlignment="1">
      <alignment horizontal="center" vertical="center"/>
    </xf>
    <xf numFmtId="38" fontId="3" fillId="0" borderId="0" xfId="0" applyNumberFormat="1" applyFont="1" applyAlignment="1">
      <alignment vertical="center"/>
    </xf>
    <xf numFmtId="0" fontId="9" fillId="0" borderId="3" xfId="0" applyFont="1" applyBorder="1" applyAlignment="1">
      <alignment horizontal="center" vertical="center"/>
    </xf>
    <xf numFmtId="38" fontId="5" fillId="0" borderId="0" xfId="1" applyFont="1" applyBorder="1">
      <alignment vertical="center"/>
    </xf>
    <xf numFmtId="38" fontId="13" fillId="0" borderId="0" xfId="1" applyFont="1">
      <alignment vertical="center"/>
    </xf>
    <xf numFmtId="38" fontId="13" fillId="0" borderId="0" xfId="1" applyFont="1" applyBorder="1">
      <alignment vertical="center"/>
    </xf>
    <xf numFmtId="0" fontId="7" fillId="0" borderId="110" xfId="0" applyFont="1" applyBorder="1" applyAlignment="1">
      <alignment horizontal="center" vertical="center"/>
    </xf>
    <xf numFmtId="0" fontId="3" fillId="0" borderId="0" xfId="0" applyFont="1">
      <alignment vertical="center"/>
    </xf>
    <xf numFmtId="0" fontId="5" fillId="0" borderId="0" xfId="0" applyFont="1" applyAlignment="1">
      <alignment horizontal="right" vertical="center"/>
    </xf>
    <xf numFmtId="0" fontId="3" fillId="0" borderId="0" xfId="0" applyFont="1">
      <alignment vertical="center"/>
    </xf>
    <xf numFmtId="0" fontId="4" fillId="0" borderId="10" xfId="0" applyFont="1" applyBorder="1" applyAlignment="1">
      <alignment horizontal="center" vertical="center" shrinkToFit="1"/>
    </xf>
    <xf numFmtId="0" fontId="7" fillId="0" borderId="10" xfId="0" applyFont="1" applyBorder="1" applyAlignment="1">
      <alignment vertical="center" shrinkToFit="1"/>
    </xf>
    <xf numFmtId="38" fontId="4" fillId="0" borderId="81" xfId="1" applyFont="1" applyFill="1" applyBorder="1">
      <alignment vertical="center"/>
    </xf>
    <xf numFmtId="38" fontId="4" fillId="0" borderId="24" xfId="1" applyFont="1" applyFill="1" applyBorder="1">
      <alignment vertical="center"/>
    </xf>
    <xf numFmtId="38" fontId="4" fillId="0" borderId="16" xfId="1" applyFont="1" applyFill="1" applyBorder="1">
      <alignment vertical="center"/>
    </xf>
    <xf numFmtId="38" fontId="7" fillId="0" borderId="7" xfId="1" applyFont="1" applyFill="1" applyBorder="1">
      <alignment vertical="center"/>
    </xf>
    <xf numFmtId="38" fontId="4" fillId="0" borderId="71" xfId="1" applyFont="1" applyFill="1" applyBorder="1">
      <alignment vertical="center"/>
    </xf>
    <xf numFmtId="38" fontId="4" fillId="0" borderId="20" xfId="1" applyFont="1" applyFill="1" applyBorder="1">
      <alignment vertical="center"/>
    </xf>
    <xf numFmtId="38" fontId="4" fillId="0" borderId="13" xfId="1" applyFont="1" applyFill="1" applyBorder="1">
      <alignment vertical="center"/>
    </xf>
    <xf numFmtId="38" fontId="7" fillId="0" borderId="5" xfId="1" applyFont="1" applyFill="1" applyBorder="1">
      <alignment vertical="center"/>
    </xf>
    <xf numFmtId="0" fontId="3" fillId="0" borderId="0" xfId="0" applyFont="1">
      <alignment vertical="center"/>
    </xf>
    <xf numFmtId="0" fontId="9" fillId="3" borderId="3" xfId="0" applyFont="1" applyFill="1" applyBorder="1" applyAlignment="1">
      <alignment horizontal="center" vertical="center"/>
    </xf>
    <xf numFmtId="0" fontId="4" fillId="3" borderId="41" xfId="0" applyFont="1" applyFill="1" applyBorder="1" applyAlignment="1">
      <alignment horizontal="center" vertical="center" shrinkToFit="1"/>
    </xf>
    <xf numFmtId="0" fontId="5" fillId="3" borderId="0" xfId="0" applyFont="1" applyFill="1">
      <alignment vertical="center"/>
    </xf>
    <xf numFmtId="0" fontId="5" fillId="0" borderId="0" xfId="0" applyFont="1" applyAlignment="1">
      <alignment horizontal="right" vertical="center"/>
    </xf>
    <xf numFmtId="0" fontId="8" fillId="0" borderId="0" xfId="0" applyFont="1">
      <alignment vertical="center"/>
    </xf>
    <xf numFmtId="0" fontId="4" fillId="0" borderId="20" xfId="0" applyFont="1" applyBorder="1">
      <alignment vertical="center"/>
    </xf>
    <xf numFmtId="38" fontId="4" fillId="3" borderId="47" xfId="1" applyFont="1" applyFill="1" applyBorder="1">
      <alignment vertical="center"/>
    </xf>
    <xf numFmtId="38" fontId="4" fillId="3" borderId="107" xfId="1" applyFont="1" applyFill="1" applyBorder="1">
      <alignment vertical="center"/>
    </xf>
    <xf numFmtId="38" fontId="4" fillId="3" borderId="19" xfId="1" applyFont="1" applyFill="1" applyBorder="1">
      <alignment vertical="center"/>
    </xf>
    <xf numFmtId="0" fontId="4" fillId="0" borderId="24" xfId="0" applyFont="1" applyBorder="1">
      <alignment vertical="center"/>
    </xf>
    <xf numFmtId="38" fontId="4" fillId="3" borderId="49" xfId="1" applyFont="1" applyFill="1" applyBorder="1">
      <alignment vertical="center"/>
    </xf>
    <xf numFmtId="38" fontId="4" fillId="3" borderId="108" xfId="1" applyFont="1" applyFill="1" applyBorder="1">
      <alignment vertical="center"/>
    </xf>
    <xf numFmtId="38" fontId="4" fillId="3" borderId="23" xfId="1" applyFont="1" applyFill="1" applyBorder="1">
      <alignment vertical="center"/>
    </xf>
    <xf numFmtId="0" fontId="4" fillId="0" borderId="16" xfId="0" applyFont="1" applyBorder="1" applyAlignment="1">
      <alignment horizontal="right" vertical="center"/>
    </xf>
    <xf numFmtId="38" fontId="4" fillId="3" borderId="43" xfId="1" applyFont="1" applyFill="1" applyBorder="1">
      <alignment vertical="center"/>
    </xf>
    <xf numFmtId="38" fontId="4" fillId="3" borderId="13" xfId="1" applyFont="1" applyFill="1" applyBorder="1">
      <alignment vertical="center"/>
    </xf>
    <xf numFmtId="38" fontId="4" fillId="3" borderId="15" xfId="1" applyFont="1" applyFill="1" applyBorder="1">
      <alignment vertical="center"/>
    </xf>
    <xf numFmtId="38" fontId="4" fillId="0" borderId="43" xfId="1" applyFont="1" applyFill="1" applyBorder="1" applyProtection="1">
      <alignment vertical="center"/>
      <protection locked="0"/>
    </xf>
    <xf numFmtId="38" fontId="4" fillId="3" borderId="43" xfId="1" applyFont="1" applyFill="1" applyBorder="1" applyProtection="1">
      <alignment vertical="center"/>
      <protection locked="0"/>
    </xf>
    <xf numFmtId="0" fontId="4" fillId="0" borderId="16" xfId="0" applyFont="1" applyBorder="1">
      <alignment vertical="center"/>
    </xf>
    <xf numFmtId="38" fontId="4" fillId="0" borderId="13" xfId="1" applyFont="1" applyFill="1" applyBorder="1" applyProtection="1">
      <alignment vertical="center"/>
      <protection locked="0"/>
    </xf>
    <xf numFmtId="38" fontId="4" fillId="0" borderId="15" xfId="1" applyFont="1" applyFill="1" applyBorder="1" applyProtection="1">
      <alignment vertical="center"/>
      <protection locked="0"/>
    </xf>
    <xf numFmtId="38" fontId="4" fillId="3" borderId="13" xfId="1" applyFont="1" applyFill="1" applyBorder="1" applyProtection="1">
      <alignment vertical="center"/>
      <protection locked="0"/>
    </xf>
    <xf numFmtId="38" fontId="4" fillId="3" borderId="15" xfId="1" applyFont="1" applyFill="1" applyBorder="1" applyProtection="1">
      <alignment vertical="center"/>
      <protection locked="0"/>
    </xf>
    <xf numFmtId="0" fontId="5" fillId="0" borderId="0" xfId="0" applyFont="1" applyAlignment="1">
      <alignment horizontal="right"/>
    </xf>
    <xf numFmtId="0" fontId="7" fillId="0" borderId="1" xfId="0" applyFont="1" applyBorder="1" applyAlignment="1">
      <alignment horizontal="center" vertical="center"/>
    </xf>
    <xf numFmtId="38" fontId="7" fillId="3" borderId="45" xfId="1" applyFont="1" applyFill="1" applyBorder="1">
      <alignment vertical="center"/>
    </xf>
    <xf numFmtId="38" fontId="7" fillId="3" borderId="109" xfId="1" applyFont="1" applyFill="1" applyBorder="1">
      <alignment vertical="center"/>
    </xf>
    <xf numFmtId="38" fontId="7" fillId="3" borderId="105" xfId="1" applyFont="1" applyFill="1" applyBorder="1">
      <alignment vertical="center"/>
    </xf>
    <xf numFmtId="38" fontId="7" fillId="3" borderId="45" xfId="1" applyFont="1" applyFill="1" applyBorder="1" applyProtection="1">
      <alignment vertical="center"/>
      <protection locked="0"/>
    </xf>
    <xf numFmtId="38" fontId="7" fillId="3" borderId="105" xfId="1" applyFont="1" applyFill="1" applyBorder="1" applyProtection="1">
      <alignment vertical="center"/>
      <protection locked="0"/>
    </xf>
    <xf numFmtId="38" fontId="7" fillId="3" borderId="109" xfId="1" applyFont="1" applyFill="1" applyBorder="1" applyProtection="1">
      <alignment vertical="center"/>
      <protection locked="0"/>
    </xf>
    <xf numFmtId="0" fontId="4" fillId="0" borderId="24" xfId="0" applyFont="1" applyBorder="1" applyAlignment="1">
      <alignment horizontal="right" vertical="center"/>
    </xf>
    <xf numFmtId="38" fontId="4" fillId="0" borderId="49" xfId="1" applyFont="1" applyFill="1" applyBorder="1" applyProtection="1">
      <alignment vertical="center"/>
      <protection locked="0"/>
    </xf>
    <xf numFmtId="38" fontId="4" fillId="3" borderId="49" xfId="1" applyFont="1" applyFill="1" applyBorder="1" applyProtection="1">
      <alignment vertical="center"/>
      <protection locked="0"/>
    </xf>
    <xf numFmtId="38" fontId="4" fillId="3" borderId="108" xfId="1" applyFont="1" applyFill="1" applyBorder="1" applyProtection="1">
      <alignment vertical="center"/>
      <protection locked="0"/>
    </xf>
    <xf numFmtId="38" fontId="4" fillId="3" borderId="23" xfId="1" applyFont="1" applyFill="1" applyBorder="1" applyProtection="1">
      <alignment vertical="center"/>
      <protection locked="0"/>
    </xf>
    <xf numFmtId="0" fontId="4" fillId="0" borderId="96" xfId="0" applyFont="1" applyBorder="1">
      <alignment vertical="center"/>
    </xf>
    <xf numFmtId="38" fontId="4" fillId="0" borderId="101" xfId="1" applyFont="1" applyFill="1" applyBorder="1" applyProtection="1">
      <alignment vertical="center"/>
      <protection locked="0"/>
    </xf>
    <xf numFmtId="38" fontId="4" fillId="3" borderId="101" xfId="1" applyFont="1" applyFill="1" applyBorder="1" applyProtection="1">
      <alignment vertical="center"/>
      <protection locked="0"/>
    </xf>
    <xf numFmtId="38" fontId="4" fillId="3" borderId="0" xfId="1" applyFont="1" applyFill="1" applyBorder="1" applyProtection="1">
      <alignment vertical="center"/>
      <protection locked="0"/>
    </xf>
    <xf numFmtId="38" fontId="4" fillId="3" borderId="10" xfId="1" applyFont="1" applyFill="1" applyBorder="1" applyProtection="1">
      <alignment vertical="center"/>
      <protection locked="0"/>
    </xf>
    <xf numFmtId="38" fontId="4" fillId="0" borderId="108" xfId="1" applyFont="1" applyFill="1" applyBorder="1" applyProtection="1">
      <alignment vertical="center"/>
      <protection locked="0"/>
    </xf>
    <xf numFmtId="38" fontId="4" fillId="0" borderId="23" xfId="1" applyFont="1" applyFill="1" applyBorder="1" applyProtection="1">
      <alignment vertical="center"/>
      <protection locked="0"/>
    </xf>
    <xf numFmtId="38" fontId="4" fillId="0" borderId="10" xfId="1" applyFont="1" applyFill="1" applyBorder="1" applyProtection="1">
      <alignment vertical="center"/>
      <protection locked="0"/>
    </xf>
    <xf numFmtId="38" fontId="4" fillId="0" borderId="0" xfId="1" applyFont="1" applyFill="1" applyBorder="1" applyProtection="1">
      <alignment vertical="center"/>
      <protection locked="0"/>
    </xf>
    <xf numFmtId="0" fontId="4" fillId="0" borderId="117" xfId="0" applyFont="1" applyBorder="1">
      <alignment vertical="center"/>
    </xf>
    <xf numFmtId="0" fontId="4" fillId="0" borderId="118" xfId="0" applyFont="1" applyBorder="1" applyAlignment="1">
      <alignment vertical="center"/>
    </xf>
    <xf numFmtId="0" fontId="4" fillId="0" borderId="28" xfId="0" applyFont="1" applyBorder="1" applyAlignment="1">
      <alignment vertical="center"/>
    </xf>
    <xf numFmtId="38" fontId="4" fillId="0" borderId="120" xfId="1" applyFont="1" applyBorder="1">
      <alignment vertical="center"/>
    </xf>
    <xf numFmtId="38" fontId="4" fillId="0" borderId="96" xfId="1" applyFont="1" applyBorder="1">
      <alignment vertical="center"/>
    </xf>
    <xf numFmtId="38" fontId="4" fillId="0" borderId="96" xfId="1" applyFont="1" applyFill="1" applyBorder="1">
      <alignment vertical="center"/>
    </xf>
    <xf numFmtId="38" fontId="4" fillId="0" borderId="108" xfId="1" applyFont="1" applyFill="1" applyBorder="1">
      <alignment vertical="center"/>
    </xf>
    <xf numFmtId="0" fontId="4" fillId="0" borderId="121" xfId="0" applyFont="1" applyBorder="1" applyAlignment="1">
      <alignment vertical="center"/>
    </xf>
    <xf numFmtId="0" fontId="4" fillId="0" borderId="122" xfId="0" applyFont="1" applyBorder="1" applyAlignment="1">
      <alignment vertical="center"/>
    </xf>
    <xf numFmtId="0" fontId="4" fillId="0" borderId="27" xfId="0" applyFont="1" applyBorder="1" applyAlignment="1">
      <alignment vertical="center"/>
    </xf>
    <xf numFmtId="0" fontId="4" fillId="0" borderId="123" xfId="0" applyFont="1" applyBorder="1" applyAlignment="1">
      <alignment vertical="center"/>
    </xf>
    <xf numFmtId="38" fontId="4" fillId="0" borderId="124" xfId="1" applyFont="1" applyBorder="1">
      <alignment vertical="center"/>
    </xf>
    <xf numFmtId="38" fontId="4" fillId="0" borderId="119" xfId="1" applyFont="1" applyBorder="1">
      <alignment vertical="center"/>
    </xf>
    <xf numFmtId="38" fontId="4" fillId="0" borderId="125" xfId="1" applyFont="1" applyBorder="1">
      <alignment vertical="center"/>
    </xf>
    <xf numFmtId="38" fontId="4" fillId="0" borderId="126" xfId="1" applyFont="1" applyBorder="1">
      <alignment vertical="center"/>
    </xf>
    <xf numFmtId="38" fontId="4" fillId="0" borderId="127" xfId="1" applyFont="1" applyBorder="1">
      <alignment vertical="center"/>
    </xf>
    <xf numFmtId="38" fontId="4" fillId="0" borderId="119" xfId="1" applyFont="1" applyFill="1" applyBorder="1">
      <alignment vertical="center"/>
    </xf>
    <xf numFmtId="38" fontId="7" fillId="0" borderId="128" xfId="1" applyFont="1" applyBorder="1">
      <alignment vertical="center"/>
    </xf>
    <xf numFmtId="38" fontId="4" fillId="0" borderId="125" xfId="1" applyFont="1" applyFill="1" applyBorder="1">
      <alignment vertical="center"/>
    </xf>
    <xf numFmtId="38" fontId="7" fillId="0" borderId="128" xfId="1" applyFont="1" applyFill="1" applyBorder="1">
      <alignment vertical="center"/>
    </xf>
    <xf numFmtId="38" fontId="4" fillId="0" borderId="124" xfId="1" applyFont="1" applyFill="1" applyBorder="1">
      <alignment vertical="center"/>
    </xf>
    <xf numFmtId="38" fontId="4" fillId="0" borderId="126" xfId="1" applyFont="1" applyFill="1" applyBorder="1">
      <alignment vertical="center"/>
    </xf>
    <xf numFmtId="38" fontId="4" fillId="0" borderId="127" xfId="1" applyFont="1" applyFill="1" applyBorder="1">
      <alignment vertical="center"/>
    </xf>
    <xf numFmtId="38" fontId="4" fillId="0" borderId="129" xfId="1" applyFont="1" applyBorder="1">
      <alignment vertical="center"/>
    </xf>
    <xf numFmtId="38" fontId="4" fillId="0" borderId="130" xfId="1" applyFont="1" applyBorder="1">
      <alignment vertical="center"/>
    </xf>
    <xf numFmtId="38" fontId="4" fillId="0" borderId="131" xfId="1" applyFont="1" applyBorder="1">
      <alignment vertical="center"/>
    </xf>
    <xf numFmtId="38" fontId="4" fillId="0" borderId="84" xfId="1" applyFont="1" applyBorder="1">
      <alignment vertical="center"/>
    </xf>
    <xf numFmtId="38" fontId="7" fillId="0" borderId="132" xfId="1" applyFont="1" applyBorder="1">
      <alignment vertical="center"/>
    </xf>
    <xf numFmtId="38" fontId="4" fillId="0" borderId="133" xfId="1" applyFont="1" applyFill="1" applyBorder="1">
      <alignment vertical="center"/>
    </xf>
    <xf numFmtId="38" fontId="4" fillId="0" borderId="134" xfId="1" applyFont="1" applyFill="1" applyBorder="1">
      <alignment vertical="center"/>
    </xf>
    <xf numFmtId="38" fontId="4" fillId="0" borderId="135" xfId="1" applyFont="1" applyBorder="1">
      <alignment vertical="center"/>
    </xf>
    <xf numFmtId="38" fontId="7" fillId="0" borderId="136" xfId="1" applyFont="1" applyBorder="1">
      <alignment vertical="center"/>
    </xf>
    <xf numFmtId="38" fontId="4" fillId="0" borderId="137" xfId="1" applyFont="1" applyBorder="1">
      <alignment vertical="center"/>
    </xf>
    <xf numFmtId="38" fontId="4" fillId="0" borderId="84" xfId="1" applyFont="1" applyFill="1" applyBorder="1">
      <alignment vertical="center"/>
    </xf>
    <xf numFmtId="38" fontId="7" fillId="0" borderId="132" xfId="1" applyFont="1" applyFill="1" applyBorder="1">
      <alignment vertical="center"/>
    </xf>
    <xf numFmtId="38" fontId="4" fillId="0" borderId="138" xfId="1" applyFont="1" applyFill="1" applyBorder="1">
      <alignment vertical="center"/>
    </xf>
    <xf numFmtId="38" fontId="4" fillId="0" borderId="139" xfId="1" applyFont="1" applyBorder="1">
      <alignment vertical="center"/>
    </xf>
    <xf numFmtId="38" fontId="4" fillId="0" borderId="140" xfId="1" applyFont="1" applyBorder="1">
      <alignment vertical="center"/>
    </xf>
    <xf numFmtId="38" fontId="4" fillId="0" borderId="141" xfId="1" applyFont="1" applyBorder="1">
      <alignment vertical="center"/>
    </xf>
    <xf numFmtId="38" fontId="7" fillId="0" borderId="142" xfId="1" applyFont="1" applyBorder="1">
      <alignment vertical="center"/>
    </xf>
    <xf numFmtId="0" fontId="4" fillId="0" borderId="143" xfId="0" applyFont="1" applyBorder="1" applyAlignment="1">
      <alignment vertical="center"/>
    </xf>
    <xf numFmtId="38" fontId="4" fillId="0" borderId="129" xfId="1" applyFont="1" applyFill="1" applyBorder="1">
      <alignment vertical="center"/>
    </xf>
    <xf numFmtId="38" fontId="4" fillId="0" borderId="144" xfId="1" applyFont="1" applyFill="1" applyBorder="1">
      <alignment vertical="center"/>
    </xf>
    <xf numFmtId="0" fontId="4" fillId="0" borderId="70" xfId="0" applyFont="1" applyBorder="1" applyAlignment="1">
      <alignment vertical="center"/>
    </xf>
    <xf numFmtId="0" fontId="4" fillId="0" borderId="145" xfId="0" applyFont="1" applyBorder="1" applyAlignment="1">
      <alignment vertical="center"/>
    </xf>
    <xf numFmtId="0" fontId="4" fillId="0" borderId="23" xfId="0" applyFont="1" applyBorder="1" applyAlignment="1">
      <alignment vertical="center"/>
    </xf>
    <xf numFmtId="0" fontId="4" fillId="0" borderId="108" xfId="0" applyFont="1" applyBorder="1" applyAlignment="1">
      <alignment vertical="center"/>
    </xf>
    <xf numFmtId="0" fontId="4" fillId="0" borderId="115" xfId="0" applyFont="1" applyBorder="1" applyAlignment="1">
      <alignment vertical="center"/>
    </xf>
    <xf numFmtId="0" fontId="4" fillId="0" borderId="146" xfId="0" applyFont="1" applyBorder="1" applyAlignment="1">
      <alignment vertical="center"/>
    </xf>
    <xf numFmtId="0" fontId="4" fillId="0" borderId="147" xfId="0" applyFont="1" applyBorder="1" applyAlignment="1">
      <alignment vertical="center"/>
    </xf>
    <xf numFmtId="38" fontId="4" fillId="0" borderId="148" xfId="1" applyFont="1" applyBorder="1">
      <alignment vertical="center"/>
    </xf>
    <xf numFmtId="38" fontId="4" fillId="0" borderId="149" xfId="1" applyFont="1" applyBorder="1">
      <alignment vertical="center"/>
    </xf>
    <xf numFmtId="38" fontId="4" fillId="0" borderId="150" xfId="1" applyFont="1" applyBorder="1">
      <alignment vertical="center"/>
    </xf>
    <xf numFmtId="0" fontId="4" fillId="0" borderId="152" xfId="0" applyFont="1" applyBorder="1" applyAlignment="1">
      <alignment vertical="center" shrinkToFit="1"/>
    </xf>
    <xf numFmtId="0" fontId="4" fillId="0" borderId="0" xfId="0" applyFont="1" applyBorder="1" applyAlignment="1">
      <alignment vertical="center" shrinkToFit="1"/>
    </xf>
    <xf numFmtId="0" fontId="4" fillId="0" borderId="33" xfId="0" applyFont="1" applyBorder="1" applyAlignment="1">
      <alignment vertical="center" shrinkToFit="1"/>
    </xf>
    <xf numFmtId="38" fontId="4" fillId="3" borderId="29" xfId="0" applyNumberFormat="1" applyFont="1" applyFill="1" applyBorder="1" applyAlignment="1">
      <alignment vertical="center" shrinkToFit="1"/>
    </xf>
    <xf numFmtId="38" fontId="4" fillId="3" borderId="153" xfId="0" applyNumberFormat="1" applyFont="1" applyFill="1" applyBorder="1" applyAlignment="1">
      <alignment vertical="center" shrinkToFit="1"/>
    </xf>
    <xf numFmtId="0" fontId="4" fillId="3" borderId="29" xfId="0" applyFont="1" applyFill="1" applyBorder="1" applyAlignment="1">
      <alignment vertical="center" shrinkToFit="1"/>
    </xf>
    <xf numFmtId="179" fontId="7" fillId="2" borderId="154" xfId="0" applyNumberFormat="1" applyFont="1" applyFill="1" applyBorder="1" applyAlignment="1">
      <alignment horizontal="center" vertical="center"/>
    </xf>
    <xf numFmtId="179" fontId="7" fillId="2" borderId="155" xfId="0" applyNumberFormat="1" applyFont="1" applyFill="1" applyBorder="1" applyAlignment="1">
      <alignment horizontal="center" vertical="center"/>
    </xf>
    <xf numFmtId="38" fontId="4" fillId="0" borderId="134" xfId="1" applyFont="1" applyBorder="1" applyAlignment="1">
      <alignment horizontal="right" vertical="center"/>
    </xf>
    <xf numFmtId="38" fontId="4" fillId="0" borderId="119" xfId="1" applyFont="1" applyBorder="1" applyAlignment="1">
      <alignment horizontal="right" vertical="center"/>
    </xf>
    <xf numFmtId="38" fontId="4" fillId="0" borderId="156" xfId="1" applyFont="1" applyBorder="1" applyAlignment="1">
      <alignment horizontal="right" vertical="center"/>
    </xf>
    <xf numFmtId="38" fontId="4" fillId="0" borderId="126" xfId="1" applyFont="1" applyBorder="1" applyAlignment="1">
      <alignment horizontal="right" vertical="center"/>
    </xf>
    <xf numFmtId="38" fontId="7" fillId="0" borderId="135" xfId="1" applyFont="1" applyBorder="1" applyAlignment="1">
      <alignment horizontal="right" vertical="center"/>
    </xf>
    <xf numFmtId="38" fontId="7" fillId="0" borderId="125" xfId="1" applyFont="1" applyBorder="1" applyAlignment="1">
      <alignment horizontal="right" vertical="center"/>
    </xf>
    <xf numFmtId="38" fontId="4" fillId="0" borderId="133" xfId="1" applyFont="1" applyBorder="1" applyAlignment="1">
      <alignment horizontal="right" vertical="center"/>
    </xf>
    <xf numFmtId="38" fontId="4" fillId="0" borderId="144" xfId="1" applyFont="1" applyBorder="1" applyAlignment="1">
      <alignment horizontal="right" vertical="center"/>
    </xf>
    <xf numFmtId="38" fontId="4" fillId="0" borderId="157" xfId="1" applyFont="1" applyBorder="1" applyAlignment="1">
      <alignment horizontal="right" vertical="center"/>
    </xf>
    <xf numFmtId="38" fontId="7" fillId="0" borderId="136" xfId="1" applyFont="1" applyBorder="1" applyAlignment="1">
      <alignment horizontal="right" vertical="center"/>
    </xf>
    <xf numFmtId="38" fontId="7" fillId="0" borderId="128" xfId="1" applyFont="1" applyBorder="1" applyAlignment="1">
      <alignment horizontal="right" vertical="center"/>
    </xf>
    <xf numFmtId="180" fontId="7" fillId="2" borderId="158" xfId="0" applyNumberFormat="1" applyFont="1" applyFill="1" applyBorder="1" applyAlignment="1">
      <alignment horizontal="center" vertical="center"/>
    </xf>
    <xf numFmtId="180" fontId="7" fillId="2" borderId="155" xfId="0" applyNumberFormat="1" applyFont="1" applyFill="1" applyBorder="1" applyAlignment="1">
      <alignment horizontal="center" vertical="center"/>
    </xf>
    <xf numFmtId="38" fontId="4" fillId="0" borderId="140" xfId="1" applyFont="1" applyBorder="1" applyAlignment="1">
      <alignment horizontal="right" vertical="center"/>
    </xf>
    <xf numFmtId="38" fontId="4" fillId="0" borderId="159" xfId="1" applyFont="1" applyBorder="1" applyAlignment="1">
      <alignment horizontal="right" vertical="center"/>
    </xf>
    <xf numFmtId="38" fontId="7" fillId="0" borderId="141" xfId="1" applyFont="1" applyBorder="1" applyAlignment="1">
      <alignment horizontal="right" vertical="center"/>
    </xf>
    <xf numFmtId="38" fontId="4" fillId="0" borderId="160" xfId="1" applyFont="1" applyBorder="1" applyAlignment="1">
      <alignment horizontal="right" vertical="center"/>
    </xf>
    <xf numFmtId="38" fontId="4" fillId="0" borderId="161" xfId="1" applyFont="1" applyBorder="1" applyAlignment="1">
      <alignment horizontal="right" vertical="center"/>
    </xf>
    <xf numFmtId="38" fontId="7" fillId="0" borderId="142" xfId="1" applyFont="1" applyBorder="1" applyAlignment="1">
      <alignment horizontal="right" vertical="center"/>
    </xf>
    <xf numFmtId="0" fontId="7" fillId="2" borderId="158" xfId="0" applyFont="1" applyFill="1" applyBorder="1" applyAlignment="1">
      <alignment horizontal="center" vertical="center"/>
    </xf>
    <xf numFmtId="0" fontId="7" fillId="2" borderId="155" xfId="0" applyFont="1" applyFill="1" applyBorder="1" applyAlignment="1">
      <alignment horizontal="center" vertical="center"/>
    </xf>
    <xf numFmtId="0" fontId="4" fillId="0" borderId="30" xfId="0" applyFont="1" applyBorder="1" applyAlignment="1">
      <alignment vertical="center" shrinkToFit="1"/>
    </xf>
    <xf numFmtId="0" fontId="4" fillId="0" borderId="162" xfId="0" applyFont="1" applyBorder="1" applyAlignment="1">
      <alignment vertical="center" shrinkToFit="1"/>
    </xf>
    <xf numFmtId="0" fontId="4" fillId="0" borderId="68" xfId="0" applyFont="1" applyBorder="1" applyAlignment="1">
      <alignment vertical="center" shrinkToFit="1"/>
    </xf>
    <xf numFmtId="0" fontId="4" fillId="0" borderId="163" xfId="0" applyFont="1" applyBorder="1" applyAlignment="1">
      <alignment vertical="center" shrinkToFit="1"/>
    </xf>
    <xf numFmtId="0" fontId="4" fillId="0" borderId="26" xfId="0" applyFont="1" applyBorder="1" applyAlignment="1">
      <alignment vertical="center" shrinkToFit="1"/>
    </xf>
    <xf numFmtId="38" fontId="7" fillId="0" borderId="156" xfId="1" applyFont="1" applyBorder="1" applyAlignment="1">
      <alignment horizontal="right" vertical="center"/>
    </xf>
    <xf numFmtId="38" fontId="7" fillId="0" borderId="126" xfId="1" applyFont="1" applyBorder="1" applyAlignment="1">
      <alignment horizontal="right" vertical="center"/>
    </xf>
    <xf numFmtId="38" fontId="7" fillId="0" borderId="159" xfId="1" applyFont="1" applyBorder="1" applyAlignment="1">
      <alignment horizontal="right" vertical="center"/>
    </xf>
    <xf numFmtId="38" fontId="7" fillId="0" borderId="134" xfId="1" applyFont="1" applyBorder="1" applyAlignment="1">
      <alignment horizontal="right" vertical="center"/>
    </xf>
    <xf numFmtId="38" fontId="4" fillId="0" borderId="165" xfId="1" applyFont="1" applyBorder="1" applyAlignment="1">
      <alignment horizontal="right" vertical="center"/>
    </xf>
    <xf numFmtId="38" fontId="4" fillId="0" borderId="124" xfId="1" applyFont="1" applyBorder="1" applyAlignment="1">
      <alignment horizontal="right" vertical="center"/>
    </xf>
    <xf numFmtId="38" fontId="4" fillId="0" borderId="167" xfId="1" applyFont="1" applyBorder="1" applyAlignment="1">
      <alignment horizontal="right" vertical="center"/>
    </xf>
    <xf numFmtId="0" fontId="4" fillId="0" borderId="162" xfId="0" applyFont="1" applyBorder="1">
      <alignment vertical="center"/>
    </xf>
    <xf numFmtId="0" fontId="4" fillId="0" borderId="163" xfId="0" applyFont="1" applyBorder="1">
      <alignment vertical="center"/>
    </xf>
    <xf numFmtId="0" fontId="4" fillId="0" borderId="168" xfId="0" applyFont="1" applyBorder="1">
      <alignment vertical="center"/>
    </xf>
    <xf numFmtId="38" fontId="4" fillId="0" borderId="29" xfId="0" applyNumberFormat="1" applyFont="1" applyBorder="1" applyAlignment="1">
      <alignment vertical="center" shrinkToFit="1"/>
    </xf>
    <xf numFmtId="38" fontId="4" fillId="0" borderId="139" xfId="1" applyFont="1" applyBorder="1" applyAlignment="1">
      <alignment horizontal="right" vertical="center"/>
    </xf>
    <xf numFmtId="38" fontId="4" fillId="0" borderId="33" xfId="0" applyNumberFormat="1" applyFont="1" applyBorder="1" applyAlignment="1">
      <alignment vertical="center" shrinkToFit="1"/>
    </xf>
    <xf numFmtId="38" fontId="4" fillId="3" borderId="134" xfId="1" applyFont="1" applyFill="1" applyBorder="1" applyAlignment="1">
      <alignment horizontal="right" vertical="center"/>
    </xf>
    <xf numFmtId="38" fontId="4" fillId="3" borderId="119" xfId="1" applyFont="1" applyFill="1" applyBorder="1" applyAlignment="1">
      <alignment horizontal="right" vertical="center"/>
    </xf>
    <xf numFmtId="38" fontId="4" fillId="3" borderId="140" xfId="1" applyFont="1" applyFill="1" applyBorder="1" applyAlignment="1">
      <alignment horizontal="right" vertical="center"/>
    </xf>
    <xf numFmtId="38" fontId="4" fillId="0" borderId="119" xfId="1" applyFont="1" applyFill="1" applyBorder="1" applyAlignment="1">
      <alignment horizontal="right" vertical="center"/>
    </xf>
    <xf numFmtId="0" fontId="4" fillId="3" borderId="10" xfId="0" applyFont="1" applyFill="1" applyBorder="1" applyAlignment="1">
      <alignment horizontal="center" vertical="center" shrinkToFit="1"/>
    </xf>
    <xf numFmtId="38" fontId="7" fillId="0" borderId="169" xfId="1" applyFont="1" applyBorder="1" applyAlignment="1">
      <alignment horizontal="right" vertical="center"/>
    </xf>
    <xf numFmtId="38" fontId="7" fillId="0" borderId="149" xfId="1" applyFont="1" applyBorder="1" applyAlignment="1">
      <alignment horizontal="right" vertical="center"/>
    </xf>
    <xf numFmtId="38" fontId="7" fillId="0" borderId="170" xfId="1" applyFont="1" applyBorder="1" applyAlignment="1">
      <alignment horizontal="right" vertical="center"/>
    </xf>
    <xf numFmtId="0" fontId="4" fillId="0" borderId="118" xfId="0" applyFont="1" applyBorder="1" applyAlignment="1">
      <alignment vertical="center" shrinkToFit="1"/>
    </xf>
    <xf numFmtId="0" fontId="4" fillId="3" borderId="28" xfId="0" applyFont="1" applyFill="1" applyBorder="1" applyAlignment="1">
      <alignment vertical="center" shrinkToFit="1"/>
    </xf>
    <xf numFmtId="0" fontId="4" fillId="0" borderId="143" xfId="0" applyFont="1" applyBorder="1" applyAlignment="1">
      <alignment vertical="center" shrinkToFit="1"/>
    </xf>
    <xf numFmtId="0" fontId="7" fillId="0" borderId="120" xfId="0" applyFont="1" applyBorder="1" applyAlignment="1"/>
    <xf numFmtId="0" fontId="7" fillId="0" borderId="110" xfId="0" applyFont="1" applyBorder="1" applyAlignment="1"/>
    <xf numFmtId="0" fontId="7" fillId="0" borderId="171" xfId="0" applyNumberFormat="1" applyFont="1" applyBorder="1" applyAlignment="1">
      <alignment horizontal="center" vertical="center" wrapText="1" shrinkToFit="1"/>
    </xf>
    <xf numFmtId="0" fontId="7" fillId="0" borderId="155" xfId="0" applyNumberFormat="1" applyFont="1" applyBorder="1" applyAlignment="1">
      <alignment horizontal="center" vertical="center" wrapText="1" shrinkToFit="1"/>
    </xf>
    <xf numFmtId="0" fontId="7" fillId="0" borderId="172" xfId="0" applyNumberFormat="1" applyFont="1" applyBorder="1" applyAlignment="1">
      <alignment horizontal="center" vertical="center" wrapText="1" shrinkToFit="1"/>
    </xf>
    <xf numFmtId="38" fontId="4" fillId="0" borderId="173" xfId="1" applyFont="1" applyFill="1" applyBorder="1">
      <alignment vertical="center"/>
    </xf>
    <xf numFmtId="38" fontId="4" fillId="0" borderId="140" xfId="1" applyFont="1" applyFill="1" applyBorder="1">
      <alignment vertical="center"/>
    </xf>
    <xf numFmtId="0" fontId="5" fillId="0" borderId="0" xfId="0" applyFont="1" applyAlignment="1">
      <alignment horizontal="right" vertical="center"/>
    </xf>
    <xf numFmtId="0" fontId="4" fillId="0" borderId="27" xfId="0" applyFont="1" applyBorder="1" applyAlignment="1">
      <alignment vertical="center" shrinkToFit="1"/>
    </xf>
    <xf numFmtId="0" fontId="4" fillId="0" borderId="176" xfId="0" applyFont="1" applyBorder="1" applyAlignment="1">
      <alignment horizontal="center" vertical="center" shrinkToFit="1"/>
    </xf>
    <xf numFmtId="187" fontId="4" fillId="0" borderId="70" xfId="2" applyNumberFormat="1" applyFont="1" applyBorder="1">
      <alignment vertical="center"/>
    </xf>
    <xf numFmtId="187" fontId="4" fillId="0" borderId="23" xfId="2" applyNumberFormat="1" applyFont="1" applyBorder="1">
      <alignment vertical="center"/>
    </xf>
    <xf numFmtId="187" fontId="4" fillId="0" borderId="15" xfId="2" applyNumberFormat="1" applyFont="1" applyBorder="1">
      <alignment vertical="center"/>
    </xf>
    <xf numFmtId="187" fontId="4" fillId="0" borderId="19" xfId="2" applyNumberFormat="1" applyFont="1" applyBorder="1">
      <alignment vertical="center"/>
    </xf>
    <xf numFmtId="187" fontId="4" fillId="0" borderId="10" xfId="2" applyNumberFormat="1" applyFont="1" applyBorder="1">
      <alignment vertical="center"/>
    </xf>
    <xf numFmtId="187" fontId="7" fillId="3" borderId="11" xfId="2" applyNumberFormat="1" applyFont="1" applyFill="1" applyBorder="1">
      <alignment vertical="center"/>
    </xf>
    <xf numFmtId="187" fontId="4" fillId="0" borderId="50" xfId="2" applyNumberFormat="1" applyFont="1" applyBorder="1">
      <alignment vertical="center"/>
    </xf>
    <xf numFmtId="187" fontId="4" fillId="0" borderId="44" xfId="2" applyNumberFormat="1" applyFont="1" applyBorder="1">
      <alignment vertical="center"/>
    </xf>
    <xf numFmtId="187" fontId="7" fillId="0" borderId="52" xfId="2" applyNumberFormat="1" applyFont="1" applyBorder="1">
      <alignment vertical="center"/>
    </xf>
    <xf numFmtId="187" fontId="4" fillId="0" borderId="58" xfId="2" applyNumberFormat="1" applyFont="1" applyFill="1" applyBorder="1">
      <alignment vertical="center"/>
    </xf>
    <xf numFmtId="187" fontId="4" fillId="0" borderId="25" xfId="2" applyNumberFormat="1" applyFont="1" applyFill="1" applyBorder="1">
      <alignment vertical="center"/>
    </xf>
    <xf numFmtId="187" fontId="4" fillId="0" borderId="17" xfId="2" applyNumberFormat="1" applyFont="1" applyFill="1" applyBorder="1">
      <alignment vertical="center"/>
    </xf>
    <xf numFmtId="187" fontId="4" fillId="0" borderId="21" xfId="2" applyNumberFormat="1" applyFont="1" applyFill="1" applyBorder="1">
      <alignment vertical="center"/>
    </xf>
    <xf numFmtId="187" fontId="7" fillId="0" borderId="9" xfId="2" applyNumberFormat="1" applyFont="1" applyFill="1" applyBorder="1">
      <alignment vertical="center"/>
    </xf>
    <xf numFmtId="187" fontId="4" fillId="0" borderId="37" xfId="2" applyNumberFormat="1" applyFont="1" applyBorder="1">
      <alignment vertical="center"/>
    </xf>
    <xf numFmtId="187" fontId="4" fillId="0" borderId="80" xfId="2" applyNumberFormat="1" applyFont="1" applyBorder="1" applyAlignment="1">
      <alignment vertical="center" shrinkToFit="1"/>
    </xf>
    <xf numFmtId="187" fontId="4" fillId="0" borderId="23" xfId="2" applyNumberFormat="1" applyFont="1" applyBorder="1" applyAlignment="1">
      <alignment vertical="center" shrinkToFit="1"/>
    </xf>
    <xf numFmtId="187" fontId="7" fillId="0" borderId="11" xfId="2" applyNumberFormat="1" applyFont="1" applyBorder="1">
      <alignment vertical="center"/>
    </xf>
    <xf numFmtId="187" fontId="4" fillId="0" borderId="39" xfId="2" applyNumberFormat="1" applyFont="1" applyFill="1" applyBorder="1">
      <alignment vertical="center"/>
    </xf>
    <xf numFmtId="187" fontId="4" fillId="0" borderId="74" xfId="2" applyNumberFormat="1" applyFont="1" applyFill="1" applyBorder="1" applyAlignment="1">
      <alignment vertical="center" shrinkToFit="1"/>
    </xf>
    <xf numFmtId="187" fontId="4" fillId="0" borderId="25" xfId="2" applyNumberFormat="1" applyFont="1" applyFill="1" applyBorder="1" applyAlignment="1">
      <alignment vertical="center" shrinkToFit="1"/>
    </xf>
    <xf numFmtId="187" fontId="4" fillId="0" borderId="115" xfId="2" applyNumberFormat="1" applyFont="1" applyBorder="1">
      <alignment vertical="center"/>
    </xf>
    <xf numFmtId="187" fontId="4" fillId="0" borderId="58" xfId="2" applyNumberFormat="1" applyFont="1" applyBorder="1">
      <alignment vertical="center"/>
    </xf>
    <xf numFmtId="187" fontId="4" fillId="0" borderId="25" xfId="2" applyNumberFormat="1" applyFont="1" applyBorder="1">
      <alignment vertical="center"/>
    </xf>
    <xf numFmtId="187" fontId="4" fillId="0" borderId="151" xfId="2" applyNumberFormat="1" applyFont="1" applyBorder="1">
      <alignment vertical="center"/>
    </xf>
    <xf numFmtId="187" fontId="7" fillId="0" borderId="9" xfId="2" applyNumberFormat="1" applyFont="1" applyBorder="1">
      <alignment vertical="center"/>
    </xf>
    <xf numFmtId="187" fontId="4" fillId="0" borderId="50" xfId="2" applyNumberFormat="1" applyFont="1" applyBorder="1" applyAlignment="1">
      <alignment horizontal="right" vertical="center"/>
    </xf>
    <xf numFmtId="187" fontId="7" fillId="0" borderId="48" xfId="2" applyNumberFormat="1" applyFont="1" applyBorder="1" applyAlignment="1">
      <alignment horizontal="right" vertical="center"/>
    </xf>
    <xf numFmtId="187" fontId="4" fillId="0" borderId="48" xfId="2" applyNumberFormat="1" applyFont="1" applyBorder="1" applyAlignment="1">
      <alignment horizontal="right" vertical="center"/>
    </xf>
    <xf numFmtId="187" fontId="7" fillId="0" borderId="44" xfId="2" applyNumberFormat="1" applyFont="1" applyBorder="1" applyAlignment="1">
      <alignment horizontal="right" vertical="center"/>
    </xf>
    <xf numFmtId="187" fontId="4" fillId="0" borderId="73" xfId="2" applyNumberFormat="1" applyFont="1" applyBorder="1" applyAlignment="1">
      <alignment horizontal="right" vertical="center"/>
    </xf>
    <xf numFmtId="187" fontId="4" fillId="0" borderId="83" xfId="2" applyNumberFormat="1" applyFont="1" applyBorder="1" applyAlignment="1">
      <alignment horizontal="right" vertical="center"/>
    </xf>
    <xf numFmtId="187" fontId="7" fillId="0" borderId="52" xfId="2" applyNumberFormat="1" applyFont="1" applyBorder="1" applyAlignment="1">
      <alignment horizontal="right" vertical="center"/>
    </xf>
    <xf numFmtId="187" fontId="4" fillId="0" borderId="112" xfId="2" applyNumberFormat="1" applyFont="1" applyBorder="1" applyAlignment="1">
      <alignment horizontal="right" vertical="center"/>
    </xf>
    <xf numFmtId="187" fontId="4" fillId="0" borderId="25" xfId="2" applyNumberFormat="1" applyFont="1" applyBorder="1" applyAlignment="1">
      <alignment horizontal="right" vertical="center"/>
    </xf>
    <xf numFmtId="187" fontId="7" fillId="0" borderId="21" xfId="2" applyNumberFormat="1" applyFont="1" applyBorder="1" applyAlignment="1">
      <alignment horizontal="right" vertical="center"/>
    </xf>
    <xf numFmtId="187" fontId="4" fillId="0" borderId="21" xfId="2" applyNumberFormat="1" applyFont="1" applyBorder="1" applyAlignment="1">
      <alignment horizontal="right" vertical="center"/>
    </xf>
    <xf numFmtId="187" fontId="7" fillId="0" borderId="17" xfId="2" applyNumberFormat="1" applyFont="1" applyBorder="1" applyAlignment="1">
      <alignment horizontal="right" vertical="center"/>
    </xf>
    <xf numFmtId="187" fontId="4" fillId="0" borderId="113" xfId="2" applyNumberFormat="1" applyFont="1" applyBorder="1" applyAlignment="1">
      <alignment horizontal="right" vertical="center"/>
    </xf>
    <xf numFmtId="187" fontId="7" fillId="0" borderId="9" xfId="2" applyNumberFormat="1" applyFont="1" applyBorder="1" applyAlignment="1">
      <alignment horizontal="right" vertical="center"/>
    </xf>
    <xf numFmtId="187" fontId="4" fillId="0" borderId="166" xfId="2" applyNumberFormat="1" applyFont="1" applyBorder="1" applyAlignment="1">
      <alignment horizontal="right" vertical="center"/>
    </xf>
    <xf numFmtId="187" fontId="4" fillId="0" borderId="23" xfId="2" applyNumberFormat="1" applyFont="1" applyBorder="1" applyAlignment="1">
      <alignment horizontal="right" vertical="center"/>
    </xf>
    <xf numFmtId="187" fontId="7" fillId="0" borderId="19" xfId="2" applyNumberFormat="1" applyFont="1" applyBorder="1" applyAlignment="1">
      <alignment horizontal="right" vertical="center"/>
    </xf>
    <xf numFmtId="187" fontId="7" fillId="0" borderId="15" xfId="2" applyNumberFormat="1" applyFont="1" applyBorder="1" applyAlignment="1">
      <alignment horizontal="right" vertical="center"/>
    </xf>
    <xf numFmtId="187" fontId="4" fillId="0" borderId="80" xfId="2" applyNumberFormat="1" applyFont="1" applyBorder="1" applyAlignment="1">
      <alignment horizontal="right" vertical="center"/>
    </xf>
    <xf numFmtId="187" fontId="7" fillId="0" borderId="11" xfId="2" applyNumberFormat="1" applyFont="1" applyBorder="1" applyAlignment="1">
      <alignment horizontal="right" vertical="center"/>
    </xf>
    <xf numFmtId="187" fontId="4" fillId="0" borderId="58" xfId="2" applyNumberFormat="1" applyFont="1" applyBorder="1" applyAlignment="1">
      <alignment horizontal="right" vertical="center"/>
    </xf>
    <xf numFmtId="187" fontId="4" fillId="0" borderId="74" xfId="2" applyNumberFormat="1" applyFont="1" applyBorder="1" applyAlignment="1">
      <alignment horizontal="right" vertical="center"/>
    </xf>
    <xf numFmtId="187" fontId="4" fillId="3" borderId="23" xfId="2" applyNumberFormat="1" applyFont="1" applyFill="1" applyBorder="1" applyAlignment="1">
      <alignment horizontal="right" vertical="center"/>
    </xf>
    <xf numFmtId="187" fontId="4" fillId="3" borderId="50" xfId="2" applyNumberFormat="1" applyFont="1" applyFill="1" applyBorder="1" applyAlignment="1">
      <alignment horizontal="right" vertical="center"/>
    </xf>
    <xf numFmtId="187" fontId="4" fillId="3" borderId="25" xfId="2" applyNumberFormat="1" applyFont="1" applyFill="1" applyBorder="1" applyAlignment="1">
      <alignment horizontal="right" vertical="center"/>
    </xf>
    <xf numFmtId="187" fontId="4" fillId="0" borderId="19" xfId="2" applyNumberFormat="1" applyFont="1" applyBorder="1" applyAlignment="1">
      <alignment horizontal="right" vertical="center"/>
    </xf>
    <xf numFmtId="187" fontId="7" fillId="0" borderId="115" xfId="2" applyNumberFormat="1" applyFont="1" applyBorder="1" applyAlignment="1">
      <alignment horizontal="right" vertical="center"/>
    </xf>
    <xf numFmtId="187" fontId="7" fillId="0" borderId="114" xfId="2" applyNumberFormat="1" applyFont="1" applyBorder="1" applyAlignment="1">
      <alignment horizontal="right" vertical="center"/>
    </xf>
    <xf numFmtId="38" fontId="4" fillId="0" borderId="178" xfId="1" applyFont="1" applyBorder="1" applyAlignment="1">
      <alignment horizontal="right" vertical="center"/>
    </xf>
    <xf numFmtId="187" fontId="4" fillId="0" borderId="10" xfId="2" applyNumberFormat="1" applyFont="1" applyBorder="1" applyAlignment="1">
      <alignment horizontal="right" vertical="center"/>
    </xf>
    <xf numFmtId="38" fontId="4" fillId="0" borderId="177" xfId="1" applyFont="1" applyBorder="1" applyAlignment="1">
      <alignment horizontal="right" vertical="center"/>
    </xf>
    <xf numFmtId="0" fontId="3" fillId="0" borderId="0" xfId="0" applyFont="1" applyAlignment="1">
      <alignment horizontal="center" vertical="top"/>
    </xf>
    <xf numFmtId="0" fontId="3" fillId="0" borderId="0" xfId="0" applyFont="1">
      <alignment vertical="center"/>
    </xf>
    <xf numFmtId="38" fontId="4" fillId="3" borderId="182" xfId="1" applyFont="1" applyFill="1" applyBorder="1">
      <alignment vertical="center"/>
    </xf>
    <xf numFmtId="38" fontId="4" fillId="3" borderId="183" xfId="1" applyFont="1" applyFill="1" applyBorder="1">
      <alignment vertical="center"/>
    </xf>
    <xf numFmtId="38" fontId="4" fillId="3" borderId="184" xfId="1" applyFont="1" applyFill="1" applyBorder="1">
      <alignment vertical="center"/>
    </xf>
    <xf numFmtId="38" fontId="4" fillId="3" borderId="183" xfId="1" applyFont="1" applyFill="1" applyBorder="1" applyProtection="1">
      <alignment vertical="center"/>
      <protection locked="0"/>
    </xf>
    <xf numFmtId="38" fontId="7" fillId="3" borderId="185" xfId="1" applyFont="1" applyFill="1" applyBorder="1">
      <alignment vertical="center"/>
    </xf>
    <xf numFmtId="38" fontId="4" fillId="0" borderId="184" xfId="1" applyFont="1" applyFill="1" applyBorder="1" applyProtection="1">
      <alignment vertical="center"/>
      <protection locked="0"/>
    </xf>
    <xf numFmtId="38" fontId="4" fillId="3" borderId="180" xfId="1" applyFont="1" applyFill="1" applyBorder="1" applyProtection="1">
      <alignment vertical="center"/>
      <protection locked="0"/>
    </xf>
    <xf numFmtId="38" fontId="4" fillId="0" borderId="183" xfId="1" applyFont="1" applyFill="1" applyBorder="1" applyProtection="1">
      <alignment vertical="center"/>
      <protection locked="0"/>
    </xf>
    <xf numFmtId="38" fontId="4" fillId="3" borderId="184" xfId="1" applyFont="1" applyFill="1" applyBorder="1" applyProtection="1">
      <alignment vertical="center"/>
      <protection locked="0"/>
    </xf>
    <xf numFmtId="38" fontId="4" fillId="0" borderId="180" xfId="1" applyFont="1" applyFill="1" applyBorder="1" applyProtection="1">
      <alignment vertical="center"/>
      <protection locked="0"/>
    </xf>
    <xf numFmtId="38" fontId="7" fillId="3" borderId="185" xfId="1" applyFont="1" applyFill="1" applyBorder="1" applyProtection="1">
      <alignment vertical="center"/>
      <protection locked="0"/>
    </xf>
    <xf numFmtId="0" fontId="3" fillId="0" borderId="0" xfId="0" applyFont="1" applyAlignment="1">
      <alignment horizontal="left" vertical="top" wrapText="1"/>
    </xf>
    <xf numFmtId="0" fontId="3" fillId="0" borderId="0" xfId="0" applyFont="1" applyAlignment="1">
      <alignment horizontal="center" vertical="top"/>
    </xf>
    <xf numFmtId="0" fontId="7" fillId="0" borderId="8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86"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87" xfId="0" applyNumberFormat="1" applyFont="1" applyFill="1" applyBorder="1" applyAlignment="1">
      <alignment horizontal="center"/>
    </xf>
    <xf numFmtId="0" fontId="7" fillId="0" borderId="97" xfId="0" applyNumberFormat="1" applyFont="1" applyFill="1" applyBorder="1" applyAlignment="1">
      <alignment horizontal="center"/>
    </xf>
    <xf numFmtId="0" fontId="14" fillId="0" borderId="20" xfId="0" applyNumberFormat="1" applyFont="1" applyFill="1" applyBorder="1" applyAlignment="1">
      <alignment horizontal="center" vertical="center" wrapText="1"/>
    </xf>
    <xf numFmtId="0" fontId="14" fillId="0" borderId="174" xfId="0" applyNumberFormat="1" applyFont="1" applyFill="1" applyBorder="1" applyAlignment="1">
      <alignment horizontal="center" vertical="center" wrapText="1"/>
    </xf>
    <xf numFmtId="0" fontId="7" fillId="0" borderId="90" xfId="0" applyFont="1" applyBorder="1" applyAlignment="1">
      <alignment horizontal="center" vertical="center"/>
    </xf>
    <xf numFmtId="0" fontId="7" fillId="0" borderId="88" xfId="0" applyFont="1" applyBorder="1" applyAlignment="1">
      <alignment horizontal="center" vertical="center"/>
    </xf>
    <xf numFmtId="0" fontId="7" fillId="0" borderId="9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95" xfId="0" applyFont="1" applyBorder="1" applyAlignment="1">
      <alignment horizontal="center" vertical="center"/>
    </xf>
    <xf numFmtId="0" fontId="7" fillId="0" borderId="92" xfId="0" applyFont="1" applyBorder="1" applyAlignment="1">
      <alignment horizontal="center" vertical="center"/>
    </xf>
    <xf numFmtId="0" fontId="7" fillId="0" borderId="85" xfId="0" applyFont="1" applyBorder="1" applyAlignment="1">
      <alignment horizontal="center" vertical="center"/>
    </xf>
    <xf numFmtId="0" fontId="7" fillId="0" borderId="93" xfId="0" applyFont="1" applyBorder="1" applyAlignment="1">
      <alignment horizontal="center" vertical="center"/>
    </xf>
    <xf numFmtId="0" fontId="7" fillId="0" borderId="87" xfId="0" applyFont="1" applyBorder="1" applyAlignment="1">
      <alignment horizontal="center"/>
    </xf>
    <xf numFmtId="0" fontId="7" fillId="0" borderId="97" xfId="0" applyFont="1" applyBorder="1" applyAlignment="1">
      <alignment horizontal="center"/>
    </xf>
    <xf numFmtId="0" fontId="7" fillId="0" borderId="94" xfId="0" applyFont="1" applyBorder="1" applyAlignment="1">
      <alignment horizontal="center"/>
    </xf>
    <xf numFmtId="17" fontId="4" fillId="3" borderId="179" xfId="0" applyNumberFormat="1" applyFont="1" applyFill="1" applyBorder="1" applyAlignment="1">
      <alignment horizontal="center" vertical="center"/>
    </xf>
    <xf numFmtId="0" fontId="15" fillId="0" borderId="180" xfId="0" applyFont="1" applyBorder="1" applyAlignment="1">
      <alignment horizontal="center" vertical="center"/>
    </xf>
    <xf numFmtId="0" fontId="15" fillId="0" borderId="181" xfId="0" applyFont="1" applyBorder="1" applyAlignment="1">
      <alignment horizontal="center" vertical="center"/>
    </xf>
    <xf numFmtId="17" fontId="4" fillId="3" borderId="100" xfId="0" applyNumberFormat="1" applyFont="1" applyFill="1" applyBorder="1" applyAlignment="1">
      <alignment horizontal="center" vertical="center"/>
    </xf>
    <xf numFmtId="0" fontId="15" fillId="0" borderId="101" xfId="0" applyFont="1" applyBorder="1" applyAlignment="1">
      <alignment horizontal="center" vertical="center"/>
    </xf>
    <xf numFmtId="0" fontId="15" fillId="0" borderId="103" xfId="0" applyFont="1" applyBorder="1" applyAlignment="1">
      <alignment horizontal="center" vertical="center"/>
    </xf>
    <xf numFmtId="17" fontId="4" fillId="3" borderId="104" xfId="0" applyNumberFormat="1" applyFont="1" applyFill="1" applyBorder="1" applyAlignment="1">
      <alignment horizontal="center" vertical="center"/>
    </xf>
    <xf numFmtId="0" fontId="15" fillId="0" borderId="10" xfId="0" applyFont="1" applyBorder="1" applyAlignment="1">
      <alignment horizontal="center" vertical="center"/>
    </xf>
    <xf numFmtId="0" fontId="15" fillId="0" borderId="98" xfId="0" applyFont="1" applyBorder="1" applyAlignment="1">
      <alignment horizontal="center" vertical="center"/>
    </xf>
    <xf numFmtId="0" fontId="4" fillId="0" borderId="99" xfId="0" applyFont="1" applyBorder="1">
      <alignment vertical="center"/>
    </xf>
    <xf numFmtId="0" fontId="15" fillId="0" borderId="96" xfId="0" applyFont="1" applyBorder="1">
      <alignment vertical="center"/>
    </xf>
    <xf numFmtId="0" fontId="15" fillId="0" borderId="102" xfId="0" applyFont="1" applyBorder="1">
      <alignment vertical="center"/>
    </xf>
    <xf numFmtId="17" fontId="4" fillId="3" borderId="106"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85" xfId="0" applyFont="1" applyBorder="1" applyAlignment="1">
      <alignment horizontal="center" vertical="center"/>
    </xf>
    <xf numFmtId="38" fontId="7" fillId="0" borderId="4" xfId="0" applyNumberFormat="1" applyFont="1" applyBorder="1" applyAlignment="1">
      <alignment vertical="center" shrinkToFit="1"/>
    </xf>
    <xf numFmtId="38" fontId="7" fillId="0" borderId="5" xfId="0" applyNumberFormat="1" applyFont="1" applyBorder="1" applyAlignment="1">
      <alignment vertical="center" shrinkToFit="1"/>
    </xf>
    <xf numFmtId="38" fontId="7" fillId="0" borderId="78" xfId="0" applyNumberFormat="1" applyFont="1" applyBorder="1" applyAlignment="1">
      <alignment vertical="center" shrinkToFit="1"/>
    </xf>
    <xf numFmtId="0" fontId="3" fillId="0" borderId="0" xfId="0" applyFont="1">
      <alignment vertical="center"/>
    </xf>
    <xf numFmtId="0" fontId="3" fillId="0" borderId="0" xfId="0" applyFont="1" applyAlignment="1">
      <alignment horizontal="right" vertical="top" wrapText="1"/>
    </xf>
    <xf numFmtId="0" fontId="3" fillId="0" borderId="0" xfId="0" applyFont="1" applyAlignment="1">
      <alignment vertical="center" wrapText="1"/>
    </xf>
    <xf numFmtId="0" fontId="7" fillId="2" borderId="81" xfId="0" applyFont="1" applyFill="1" applyBorder="1" applyAlignment="1">
      <alignment horizontal="center" vertical="center"/>
    </xf>
    <xf numFmtId="0" fontId="7" fillId="2" borderId="130" xfId="0" applyFont="1" applyFill="1" applyBorder="1" applyAlignment="1">
      <alignment horizontal="center" vertical="center"/>
    </xf>
    <xf numFmtId="0" fontId="7" fillId="2" borderId="113" xfId="0" applyFont="1" applyFill="1" applyBorder="1" applyAlignment="1">
      <alignment horizontal="center" vertical="center" wrapText="1"/>
    </xf>
    <xf numFmtId="0" fontId="7" fillId="2" borderId="53" xfId="0" applyFont="1" applyFill="1" applyBorder="1" applyAlignment="1">
      <alignment horizontal="center" vertical="center" wrapText="1"/>
    </xf>
    <xf numFmtId="38" fontId="7" fillId="0" borderId="27" xfId="0" applyNumberFormat="1" applyFont="1" applyBorder="1" applyAlignment="1">
      <alignment vertical="center" shrinkToFit="1"/>
    </xf>
    <xf numFmtId="38" fontId="7" fillId="0" borderId="123" xfId="0" applyNumberFormat="1" applyFont="1" applyBorder="1" applyAlignment="1">
      <alignment vertical="center" shrinkToFit="1"/>
    </xf>
    <xf numFmtId="38" fontId="7" fillId="0" borderId="15" xfId="0" applyNumberFormat="1" applyFont="1" applyBorder="1" applyAlignment="1">
      <alignment vertical="center" shrinkToFit="1"/>
    </xf>
    <xf numFmtId="38" fontId="7" fillId="0" borderId="13" xfId="0" applyNumberFormat="1" applyFont="1" applyBorder="1" applyAlignment="1">
      <alignment vertical="center" shrinkToFit="1"/>
    </xf>
    <xf numFmtId="38" fontId="7" fillId="0" borderId="32" xfId="0" applyNumberFormat="1" applyFont="1" applyBorder="1" applyAlignment="1">
      <alignment vertical="center" shrinkToFit="1"/>
    </xf>
    <xf numFmtId="183" fontId="8" fillId="0" borderId="0" xfId="0" applyNumberFormat="1" applyFont="1" applyAlignment="1">
      <alignment horizontal="left" vertical="center"/>
    </xf>
    <xf numFmtId="0" fontId="5" fillId="0" borderId="0" xfId="0" applyFont="1" applyAlignment="1">
      <alignment horizontal="right" vertical="center"/>
    </xf>
    <xf numFmtId="0" fontId="10" fillId="0" borderId="0" xfId="0" applyFont="1" applyAlignment="1">
      <alignment horizontal="right" vertical="center"/>
    </xf>
    <xf numFmtId="0" fontId="7" fillId="2" borderId="59" xfId="0" applyFont="1" applyFill="1" applyBorder="1" applyAlignment="1">
      <alignment horizontal="left" vertical="center" wrapText="1" indent="1"/>
    </xf>
    <xf numFmtId="0" fontId="7" fillId="2" borderId="60" xfId="0" applyFont="1" applyFill="1" applyBorder="1" applyAlignment="1">
      <alignment horizontal="left" vertical="center" indent="1"/>
    </xf>
    <xf numFmtId="0" fontId="7" fillId="2" borderId="61" xfId="0" applyFont="1" applyFill="1" applyBorder="1" applyAlignment="1">
      <alignment horizontal="left" vertical="center" indent="1"/>
    </xf>
    <xf numFmtId="0" fontId="7" fillId="2" borderId="62" xfId="0" applyFont="1" applyFill="1" applyBorder="1" applyAlignment="1">
      <alignment horizontal="left" vertical="center" indent="1"/>
    </xf>
    <xf numFmtId="0" fontId="7" fillId="2" borderId="63" xfId="0" applyFont="1" applyFill="1" applyBorder="1" applyAlignment="1">
      <alignment horizontal="left" vertical="center" indent="1"/>
    </xf>
    <xf numFmtId="0" fontId="7" fillId="2" borderId="64" xfId="0" applyFont="1" applyFill="1" applyBorder="1" applyAlignment="1">
      <alignment horizontal="left" vertical="center" indent="1"/>
    </xf>
    <xf numFmtId="0" fontId="7" fillId="2" borderId="65" xfId="0" applyFont="1" applyFill="1" applyBorder="1" applyAlignment="1">
      <alignment horizontal="left" vertical="center" indent="1"/>
    </xf>
    <xf numFmtId="0" fontId="7" fillId="2" borderId="66" xfId="0" applyFont="1" applyFill="1" applyBorder="1" applyAlignment="1">
      <alignment horizontal="left" vertical="center" indent="1"/>
    </xf>
    <xf numFmtId="0" fontId="7" fillId="2" borderId="67" xfId="0" applyFont="1" applyFill="1" applyBorder="1" applyAlignment="1">
      <alignment horizontal="left" vertical="center" indent="1"/>
    </xf>
    <xf numFmtId="177" fontId="7" fillId="2" borderId="54" xfId="0" applyNumberFormat="1" applyFont="1" applyFill="1" applyBorder="1" applyAlignment="1">
      <alignment horizontal="center" vertical="center"/>
    </xf>
    <xf numFmtId="177" fontId="7" fillId="2" borderId="55" xfId="0" applyNumberFormat="1" applyFont="1" applyFill="1" applyBorder="1" applyAlignment="1">
      <alignment horizontal="center" vertical="center"/>
    </xf>
    <xf numFmtId="177" fontId="7" fillId="2" borderId="56" xfId="0" applyNumberFormat="1" applyFont="1" applyFill="1" applyBorder="1" applyAlignment="1">
      <alignment horizontal="center" vertical="center"/>
    </xf>
    <xf numFmtId="178" fontId="7" fillId="2" borderId="75" xfId="0" applyNumberFormat="1" applyFont="1" applyFill="1" applyBorder="1" applyAlignment="1">
      <alignment horizontal="center" vertical="center"/>
    </xf>
    <xf numFmtId="178" fontId="7" fillId="2" borderId="55" xfId="0" applyNumberFormat="1" applyFont="1" applyFill="1" applyBorder="1" applyAlignment="1">
      <alignment horizontal="center" vertical="center"/>
    </xf>
    <xf numFmtId="178" fontId="7" fillId="2" borderId="56" xfId="0" applyNumberFormat="1" applyFont="1" applyFill="1" applyBorder="1" applyAlignment="1">
      <alignment horizontal="center" vertical="center"/>
    </xf>
    <xf numFmtId="182" fontId="7" fillId="2" borderId="75" xfId="0" applyNumberFormat="1" applyFont="1" applyFill="1" applyBorder="1" applyAlignment="1">
      <alignment horizontal="center" vertical="center"/>
    </xf>
    <xf numFmtId="182" fontId="7" fillId="2" borderId="55" xfId="0" applyNumberFormat="1" applyFont="1" applyFill="1" applyBorder="1" applyAlignment="1">
      <alignment horizontal="center" vertical="center"/>
    </xf>
    <xf numFmtId="182" fontId="7" fillId="2" borderId="57" xfId="0" applyNumberFormat="1" applyFont="1" applyFill="1" applyBorder="1" applyAlignment="1">
      <alignment horizontal="center" vertical="center"/>
    </xf>
    <xf numFmtId="0" fontId="7" fillId="2" borderId="175" xfId="0" applyFont="1" applyFill="1" applyBorder="1" applyAlignment="1">
      <alignment horizontal="center" vertical="center"/>
    </xf>
    <xf numFmtId="0" fontId="7" fillId="2" borderId="112"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0" borderId="5" xfId="0" applyFont="1" applyBorder="1" applyAlignment="1">
      <alignment vertical="center" shrinkToFit="1"/>
    </xf>
    <xf numFmtId="0" fontId="3" fillId="0" borderId="0" xfId="0" applyFont="1" applyAlignment="1">
      <alignment horizontal="left" vertical="center" wrapText="1"/>
    </xf>
    <xf numFmtId="0" fontId="7" fillId="2" borderId="72" xfId="0" applyFont="1" applyFill="1" applyBorder="1" applyAlignment="1">
      <alignment horizontal="center" vertical="center"/>
    </xf>
    <xf numFmtId="0" fontId="7" fillId="2" borderId="111"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0" borderId="123" xfId="0" applyFont="1" applyBorder="1" applyAlignment="1">
      <alignment vertical="center" shrinkToFit="1"/>
    </xf>
    <xf numFmtId="0" fontId="7" fillId="0" borderId="13" xfId="0" applyFont="1" applyBorder="1" applyAlignment="1">
      <alignment vertical="center" shrinkToFit="1"/>
    </xf>
    <xf numFmtId="0" fontId="7" fillId="0" borderId="32" xfId="0" applyFont="1" applyBorder="1" applyAlignment="1">
      <alignment vertical="center" shrinkToFit="1"/>
    </xf>
    <xf numFmtId="186" fontId="8" fillId="0" borderId="0" xfId="0" applyNumberFormat="1" applyFont="1" applyAlignment="1">
      <alignment horizontal="left" vertical="center"/>
    </xf>
    <xf numFmtId="0" fontId="7" fillId="2" borderId="164" xfId="0" applyFont="1" applyFill="1" applyBorder="1" applyAlignment="1">
      <alignment horizontal="center" vertical="center"/>
    </xf>
    <xf numFmtId="0" fontId="7" fillId="2" borderId="46"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116" xfId="0" applyFont="1" applyFill="1" applyBorder="1" applyAlignment="1">
      <alignment horizontal="center" vertical="center"/>
    </xf>
    <xf numFmtId="0" fontId="3" fillId="0" borderId="0" xfId="0" applyFont="1" applyAlignment="1">
      <alignment vertical="top" wrapText="1"/>
    </xf>
    <xf numFmtId="0" fontId="7" fillId="0" borderId="15" xfId="0" applyFont="1" applyBorder="1" applyAlignment="1">
      <alignment vertical="center" shrinkToFit="1"/>
    </xf>
    <xf numFmtId="184" fontId="8" fillId="0" borderId="0" xfId="0" applyNumberFormat="1" applyFont="1" applyAlignment="1">
      <alignment horizontal="left" vertical="center"/>
    </xf>
    <xf numFmtId="0" fontId="7" fillId="2" borderId="60" xfId="0" applyFont="1" applyFill="1" applyBorder="1" applyAlignment="1">
      <alignment horizontal="left" vertical="center" wrapText="1" indent="1"/>
    </xf>
    <xf numFmtId="185" fontId="8" fillId="0" borderId="0" xfId="0" applyNumberFormat="1" applyFont="1" applyAlignment="1">
      <alignment horizontal="left" vertical="center"/>
    </xf>
    <xf numFmtId="0" fontId="7" fillId="2" borderId="61" xfId="0" applyFont="1" applyFill="1" applyBorder="1" applyAlignment="1">
      <alignment horizontal="left" vertical="center" wrapText="1" indent="1"/>
    </xf>
    <xf numFmtId="0" fontId="7" fillId="2" borderId="62" xfId="0" applyFont="1" applyFill="1" applyBorder="1" applyAlignment="1">
      <alignment horizontal="left" vertical="center" wrapText="1" indent="1"/>
    </xf>
    <xf numFmtId="0" fontId="7" fillId="2" borderId="63" xfId="0" applyFont="1" applyFill="1" applyBorder="1" applyAlignment="1">
      <alignment horizontal="left" vertical="center" wrapText="1" indent="1"/>
    </xf>
    <xf numFmtId="0" fontId="7" fillId="2" borderId="64" xfId="0" applyFont="1" applyFill="1" applyBorder="1" applyAlignment="1">
      <alignment horizontal="left" vertical="center" wrapText="1" indent="1"/>
    </xf>
    <xf numFmtId="0" fontId="7" fillId="2" borderId="65" xfId="0" applyFont="1" applyFill="1" applyBorder="1" applyAlignment="1">
      <alignment horizontal="left" vertical="center" wrapText="1" indent="1"/>
    </xf>
    <xf numFmtId="0" fontId="7" fillId="2" borderId="66" xfId="0" applyFont="1" applyFill="1" applyBorder="1" applyAlignment="1">
      <alignment horizontal="left" vertical="center" wrapText="1" indent="1"/>
    </xf>
    <xf numFmtId="0" fontId="7" fillId="2" borderId="67" xfId="0" applyFont="1" applyFill="1" applyBorder="1" applyAlignment="1">
      <alignment horizontal="left" vertical="center" wrapText="1" indent="1"/>
    </xf>
    <xf numFmtId="0" fontId="7" fillId="0" borderId="76" xfId="0" applyFont="1" applyBorder="1" applyAlignment="1">
      <alignment vertical="center" shrinkToFit="1"/>
    </xf>
    <xf numFmtId="0" fontId="7" fillId="0" borderId="77" xfId="0" applyFont="1" applyBorder="1" applyAlignment="1">
      <alignment vertical="center" shrinkToFit="1"/>
    </xf>
    <xf numFmtId="0" fontId="7" fillId="0" borderId="4" xfId="0" applyFont="1" applyBorder="1" applyAlignment="1">
      <alignment vertical="center" shrinkToFit="1"/>
    </xf>
    <xf numFmtId="0" fontId="7" fillId="0" borderId="78" xfId="0" applyFont="1" applyBorder="1" applyAlignment="1">
      <alignment vertical="center" shrinkToFit="1"/>
    </xf>
  </cellXfs>
  <cellStyles count="6">
    <cellStyle name="パーセント" xfId="2" builtinId="5"/>
    <cellStyle name="桁区切り" xfId="1" builtinId="6"/>
    <cellStyle name="桁区切り 2" xfId="5" xr:uid="{52137098-B3BC-4C92-83D4-E97127C7FD4C}"/>
    <cellStyle name="標準" xfId="0" builtinId="0"/>
    <cellStyle name="標準 2" xfId="3" xr:uid="{00000000-0005-0000-0000-000003000000}"/>
    <cellStyle name="標準 2 2" xfId="4" xr:uid="{BAAF6030-4236-4FBE-98D6-A30264E1B66C}"/>
  </cellStyles>
  <dxfs count="0"/>
  <tableStyles count="0" defaultTableStyle="TableStyleMedium2" defaultPivotStyle="PivotStyleLight16"/>
  <colors>
    <mruColors>
      <color rgb="FFFFFFCC"/>
      <color rgb="FFCCFFCC"/>
      <color rgb="FF99FF99"/>
      <color rgb="FFFFFF99"/>
      <color rgb="FFCCFFFF"/>
      <color rgb="FF99FFCC"/>
      <color rgb="FFFFFF66"/>
      <color rgb="FFCCFF99"/>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p-nml-fs-a01\A32\IR\3.%20Monthly%20sales%20report\Base%20Format\Nissan%20Sales_FY2025&#12304;CY&#36861;&#21152;&#29256;&#12305;.xlsx" TargetMode="External"/><Relationship Id="rId1" Type="http://schemas.openxmlformats.org/officeDocument/2006/relationships/externalLinkPath" Target="/IR/3.%20Monthly%20sales%20report/Base%20Format/Nissan%20Sales_FY2025&#12304;CY&#36861;&#21152;&#2925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Japan"/>
      <sheetName val="US"/>
      <sheetName val="Europe"/>
      <sheetName val="China"/>
      <sheetName val="Canada"/>
      <sheetName val="Mexico"/>
    </sheetNames>
    <sheetDataSet>
      <sheetData sheetId="0">
        <row r="2">
          <cell r="P2">
            <v>12</v>
          </cell>
          <cell r="Q2">
            <v>45992</v>
          </cell>
          <cell r="X2" t="str">
            <v>December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tabSelected="1" view="pageBreakPreview" zoomScale="70" zoomScaleNormal="70" zoomScaleSheetLayoutView="70" workbookViewId="0">
      <selection activeCell="G2" sqref="G2"/>
    </sheetView>
  </sheetViews>
  <sheetFormatPr defaultColWidth="9" defaultRowHeight="14" x14ac:dyDescent="0.2"/>
  <cols>
    <col min="1" max="4" width="2.08984375" style="1" customWidth="1"/>
    <col min="5" max="5" width="20.6328125" style="1" customWidth="1"/>
    <col min="6" max="7" width="16.6328125" style="1" customWidth="1"/>
    <col min="8" max="8" width="11.6328125" style="1" customWidth="1"/>
    <col min="9" max="10" width="16.6328125" style="1" customWidth="1"/>
    <col min="11" max="11" width="11.6328125" style="1" customWidth="1"/>
    <col min="12" max="13" width="16.6328125" style="1" customWidth="1"/>
    <col min="14" max="14" width="11.6328125" style="1" customWidth="1"/>
    <col min="15" max="15" width="3.6328125" style="10" customWidth="1"/>
    <col min="16" max="16" width="2" style="10" customWidth="1"/>
    <col min="17" max="17" width="3.6328125" style="10" customWidth="1"/>
    <col min="18" max="16384" width="9" style="10"/>
  </cols>
  <sheetData>
    <row r="1" spans="1:16" ht="30" customHeight="1" x14ac:dyDescent="0.2">
      <c r="A1" s="59" t="s">
        <v>142</v>
      </c>
      <c r="B1" s="59"/>
      <c r="C1" s="59"/>
      <c r="D1" s="59"/>
      <c r="E1" s="59"/>
      <c r="F1" s="59"/>
      <c r="G1" s="59"/>
      <c r="H1" s="59"/>
      <c r="I1" s="59"/>
      <c r="J1" s="59"/>
      <c r="K1" s="59"/>
      <c r="L1" s="59"/>
      <c r="M1" s="59"/>
      <c r="N1" s="59"/>
    </row>
    <row r="2" spans="1:16" ht="17.5" customHeight="1" x14ac:dyDescent="0.2">
      <c r="A2" s="37"/>
      <c r="B2" s="37"/>
      <c r="C2" s="37"/>
      <c r="D2" s="37"/>
      <c r="E2" s="37"/>
      <c r="F2" s="37"/>
      <c r="G2" s="37"/>
      <c r="H2" s="37"/>
      <c r="I2" s="37"/>
      <c r="J2" s="37"/>
      <c r="K2" s="37"/>
      <c r="L2" s="37"/>
      <c r="M2" s="37"/>
      <c r="N2" s="37"/>
    </row>
    <row r="3" spans="1:16" ht="17.5" customHeight="1" thickBot="1" x14ac:dyDescent="0.25">
      <c r="A3" s="60" t="s">
        <v>130</v>
      </c>
      <c r="B3" s="60"/>
      <c r="C3" s="60"/>
      <c r="D3" s="60"/>
      <c r="E3" s="60"/>
      <c r="F3" s="60"/>
      <c r="G3" s="60"/>
      <c r="H3" s="60"/>
      <c r="I3" s="60"/>
      <c r="J3" s="60"/>
      <c r="K3" s="60"/>
      <c r="L3" s="60"/>
      <c r="M3" s="60"/>
      <c r="N3" s="246" t="s">
        <v>0</v>
      </c>
    </row>
    <row r="4" spans="1:16" ht="18" customHeight="1" thickTop="1" x14ac:dyDescent="0.35">
      <c r="A4" s="60"/>
      <c r="B4" s="331" t="s">
        <v>1</v>
      </c>
      <c r="C4" s="332"/>
      <c r="D4" s="332"/>
      <c r="E4" s="333"/>
      <c r="F4" s="342" t="s">
        <v>143</v>
      </c>
      <c r="G4" s="341"/>
      <c r="H4" s="324" t="s">
        <v>2</v>
      </c>
      <c r="I4" s="340" t="s">
        <v>144</v>
      </c>
      <c r="J4" s="341"/>
      <c r="K4" s="324" t="s">
        <v>2</v>
      </c>
      <c r="L4" s="327" t="s">
        <v>145</v>
      </c>
      <c r="M4" s="328"/>
      <c r="N4" s="321" t="s">
        <v>2</v>
      </c>
    </row>
    <row r="5" spans="1:16" ht="29.15" customHeight="1" x14ac:dyDescent="0.35">
      <c r="A5" s="60"/>
      <c r="B5" s="334"/>
      <c r="C5" s="335"/>
      <c r="D5" s="335"/>
      <c r="E5" s="336"/>
      <c r="F5" s="239"/>
      <c r="G5" s="240"/>
      <c r="H5" s="325"/>
      <c r="I5" s="61"/>
      <c r="J5" s="67"/>
      <c r="K5" s="325"/>
      <c r="L5" s="329" t="s">
        <v>146</v>
      </c>
      <c r="M5" s="330"/>
      <c r="N5" s="322"/>
    </row>
    <row r="6" spans="1:16" ht="21" customHeight="1" thickBot="1" x14ac:dyDescent="0.25">
      <c r="A6" s="50"/>
      <c r="B6" s="337"/>
      <c r="C6" s="338"/>
      <c r="D6" s="338"/>
      <c r="E6" s="339"/>
      <c r="F6" s="241">
        <v>2025</v>
      </c>
      <c r="G6" s="242">
        <v>2024</v>
      </c>
      <c r="H6" s="326"/>
      <c r="I6" s="243" t="s">
        <v>133</v>
      </c>
      <c r="J6" s="242" t="s">
        <v>134</v>
      </c>
      <c r="K6" s="326"/>
      <c r="L6" s="243" t="s">
        <v>135</v>
      </c>
      <c r="M6" s="242" t="s">
        <v>136</v>
      </c>
      <c r="N6" s="323"/>
    </row>
    <row r="7" spans="1:16" ht="30" customHeight="1" thickTop="1" x14ac:dyDescent="0.2">
      <c r="A7" s="50"/>
      <c r="B7" s="38"/>
      <c r="C7" s="52"/>
      <c r="D7" s="129" t="s">
        <v>4</v>
      </c>
      <c r="E7" s="51"/>
      <c r="F7" s="15">
        <v>15052</v>
      </c>
      <c r="G7" s="139">
        <v>18941</v>
      </c>
      <c r="H7" s="249">
        <v>-0.20532178871231721</v>
      </c>
      <c r="I7" s="16">
        <v>237761</v>
      </c>
      <c r="J7" s="139">
        <v>286534</v>
      </c>
      <c r="K7" s="249">
        <v>-0.17021714700524193</v>
      </c>
      <c r="L7" s="77">
        <v>156463</v>
      </c>
      <c r="M7" s="148">
        <v>199117</v>
      </c>
      <c r="N7" s="258">
        <v>-0.21421576259184294</v>
      </c>
      <c r="P7" s="19"/>
    </row>
    <row r="8" spans="1:16" ht="30" customHeight="1" x14ac:dyDescent="0.2">
      <c r="A8" s="50"/>
      <c r="B8" s="39"/>
      <c r="C8" s="53"/>
      <c r="D8" s="130" t="s">
        <v>5</v>
      </c>
      <c r="E8" s="45"/>
      <c r="F8" s="6">
        <v>13287</v>
      </c>
      <c r="G8" s="140">
        <v>12541</v>
      </c>
      <c r="H8" s="250">
        <v>5.9484889562235965E-2</v>
      </c>
      <c r="I8" s="7">
        <v>165216</v>
      </c>
      <c r="J8" s="140">
        <v>188845</v>
      </c>
      <c r="K8" s="250">
        <v>-0.12512377876035907</v>
      </c>
      <c r="L8" s="74">
        <v>113213</v>
      </c>
      <c r="M8" s="144">
        <v>128450</v>
      </c>
      <c r="N8" s="259">
        <v>-0.11862203191903464</v>
      </c>
      <c r="P8" s="19"/>
    </row>
    <row r="9" spans="1:16" ht="30" customHeight="1" x14ac:dyDescent="0.2">
      <c r="A9" s="50"/>
      <c r="B9" s="39"/>
      <c r="C9" s="42" t="s">
        <v>45</v>
      </c>
      <c r="D9" s="43"/>
      <c r="E9" s="44"/>
      <c r="F9" s="2">
        <v>28339</v>
      </c>
      <c r="G9" s="141">
        <v>31482</v>
      </c>
      <c r="H9" s="251">
        <v>-9.9834826249920572E-2</v>
      </c>
      <c r="I9" s="3">
        <v>402977</v>
      </c>
      <c r="J9" s="141">
        <v>475379</v>
      </c>
      <c r="K9" s="251">
        <v>-0.15230374080470532</v>
      </c>
      <c r="L9" s="75">
        <v>269676</v>
      </c>
      <c r="M9" s="146">
        <v>327567</v>
      </c>
      <c r="N9" s="260">
        <v>-0.17673025671084086</v>
      </c>
      <c r="P9" s="19"/>
    </row>
    <row r="10" spans="1:16" ht="30" customHeight="1" x14ac:dyDescent="0.2">
      <c r="A10" s="50"/>
      <c r="B10" s="39"/>
      <c r="C10" s="54"/>
      <c r="D10" s="135"/>
      <c r="E10" s="9" t="s">
        <v>119</v>
      </c>
      <c r="F10" s="4">
        <v>76667</v>
      </c>
      <c r="G10" s="142">
        <v>68657</v>
      </c>
      <c r="H10" s="252">
        <v>0.11666690941928715</v>
      </c>
      <c r="I10" s="5">
        <v>873307</v>
      </c>
      <c r="J10" s="142">
        <v>865938</v>
      </c>
      <c r="K10" s="252">
        <v>8.5098471253137742E-3</v>
      </c>
      <c r="L10" s="78">
        <v>619387</v>
      </c>
      <c r="M10" s="149">
        <v>627107</v>
      </c>
      <c r="N10" s="261">
        <v>-1.231049884628943E-2</v>
      </c>
      <c r="P10" s="19"/>
    </row>
    <row r="11" spans="1:16" ht="30" customHeight="1" x14ac:dyDescent="0.2">
      <c r="A11" s="50"/>
      <c r="B11" s="39"/>
      <c r="C11" s="53"/>
      <c r="D11" s="136"/>
      <c r="E11" s="8" t="s">
        <v>120</v>
      </c>
      <c r="F11" s="6">
        <v>5352</v>
      </c>
      <c r="G11" s="140">
        <v>5637</v>
      </c>
      <c r="H11" s="250">
        <v>-5.055880787653011E-2</v>
      </c>
      <c r="I11" s="7">
        <v>52846</v>
      </c>
      <c r="J11" s="140">
        <v>58070</v>
      </c>
      <c r="K11" s="250">
        <v>-8.9960392629584995E-2</v>
      </c>
      <c r="L11" s="74">
        <v>39681</v>
      </c>
      <c r="M11" s="144">
        <v>44166</v>
      </c>
      <c r="N11" s="259">
        <v>-0.10154870262192639</v>
      </c>
      <c r="P11" s="19"/>
    </row>
    <row r="12" spans="1:16" ht="30" customHeight="1" x14ac:dyDescent="0.2">
      <c r="A12" s="50"/>
      <c r="B12" s="39"/>
      <c r="C12" s="53"/>
      <c r="D12" s="137" t="s">
        <v>121</v>
      </c>
      <c r="E12" s="138"/>
      <c r="F12" s="131">
        <v>82019</v>
      </c>
      <c r="G12" s="143">
        <v>74294</v>
      </c>
      <c r="H12" s="253">
        <v>0.10397878698145213</v>
      </c>
      <c r="I12" s="132">
        <v>926153</v>
      </c>
      <c r="J12" s="143">
        <v>924008</v>
      </c>
      <c r="K12" s="253">
        <v>2.3214084726539408E-3</v>
      </c>
      <c r="L12" s="133">
        <v>659068</v>
      </c>
      <c r="M12" s="150">
        <v>671273</v>
      </c>
      <c r="N12" s="259">
        <v>-1.818187235297708E-2</v>
      </c>
      <c r="P12" s="19"/>
    </row>
    <row r="13" spans="1:16" ht="30" customHeight="1" x14ac:dyDescent="0.2">
      <c r="A13" s="50"/>
      <c r="B13" s="39"/>
      <c r="C13" s="53"/>
      <c r="D13" s="130" t="s">
        <v>49</v>
      </c>
      <c r="E13" s="45"/>
      <c r="F13" s="6">
        <v>7143</v>
      </c>
      <c r="G13" s="144">
        <v>5535</v>
      </c>
      <c r="H13" s="250">
        <v>0.29051490514905143</v>
      </c>
      <c r="I13" s="7">
        <v>109743</v>
      </c>
      <c r="J13" s="140">
        <v>103092</v>
      </c>
      <c r="K13" s="255">
        <v>6.4515190315446391E-2</v>
      </c>
      <c r="L13" s="134">
        <v>79368</v>
      </c>
      <c r="M13" s="144">
        <v>73545</v>
      </c>
      <c r="N13" s="259">
        <v>7.9176014684886775E-2</v>
      </c>
      <c r="P13" s="19"/>
    </row>
    <row r="14" spans="1:16" ht="30" customHeight="1" x14ac:dyDescent="0.2">
      <c r="A14" s="50"/>
      <c r="B14" s="39"/>
      <c r="C14" s="53"/>
      <c r="D14" s="130" t="s">
        <v>50</v>
      </c>
      <c r="E14" s="45"/>
      <c r="F14" s="6">
        <v>29383</v>
      </c>
      <c r="G14" s="140">
        <v>25343</v>
      </c>
      <c r="H14" s="250">
        <v>0.15941285562088159</v>
      </c>
      <c r="I14" s="7">
        <v>275662</v>
      </c>
      <c r="J14" s="140">
        <v>256227</v>
      </c>
      <c r="K14" s="255">
        <v>7.5850710502796348E-2</v>
      </c>
      <c r="L14" s="134">
        <v>210015</v>
      </c>
      <c r="M14" s="144">
        <v>194070</v>
      </c>
      <c r="N14" s="259">
        <v>8.2161075900448299E-2</v>
      </c>
      <c r="P14" s="19"/>
    </row>
    <row r="15" spans="1:16" ht="30" customHeight="1" x14ac:dyDescent="0.2">
      <c r="A15" s="50"/>
      <c r="B15" s="39"/>
      <c r="C15" s="53"/>
      <c r="D15" s="130" t="s">
        <v>51</v>
      </c>
      <c r="E15" s="45"/>
      <c r="F15" s="6">
        <v>22053</v>
      </c>
      <c r="G15" s="140">
        <v>28742</v>
      </c>
      <c r="H15" s="250">
        <v>-0.23272562800083496</v>
      </c>
      <c r="I15" s="7">
        <v>329557</v>
      </c>
      <c r="J15" s="144">
        <v>354939</v>
      </c>
      <c r="K15" s="255">
        <v>-7.1510879334195421E-2</v>
      </c>
      <c r="L15" s="134">
        <v>216356</v>
      </c>
      <c r="M15" s="144">
        <v>237756</v>
      </c>
      <c r="N15" s="259">
        <v>-9.0008243745688832E-2</v>
      </c>
      <c r="P15" s="19"/>
    </row>
    <row r="16" spans="1:16" ht="30" customHeight="1" x14ac:dyDescent="0.2">
      <c r="A16" s="50"/>
      <c r="B16" s="39"/>
      <c r="C16" s="53"/>
      <c r="D16" s="130" t="s">
        <v>52</v>
      </c>
      <c r="E16" s="45"/>
      <c r="F16" s="31">
        <v>57947</v>
      </c>
      <c r="G16" s="140">
        <v>74918</v>
      </c>
      <c r="H16" s="250">
        <v>-0.22652767025280973</v>
      </c>
      <c r="I16" s="7">
        <v>653024</v>
      </c>
      <c r="J16" s="144">
        <v>696631</v>
      </c>
      <c r="K16" s="255">
        <v>-6.2596984630313601E-2</v>
      </c>
      <c r="L16" s="134">
        <v>457138</v>
      </c>
      <c r="M16" s="144">
        <v>496998</v>
      </c>
      <c r="N16" s="259">
        <v>-8.0201529986036135E-2</v>
      </c>
      <c r="P16" s="19"/>
    </row>
    <row r="17" spans="1:16" ht="30" customHeight="1" x14ac:dyDescent="0.2">
      <c r="A17" s="50"/>
      <c r="B17" s="39"/>
      <c r="C17" s="53"/>
      <c r="D17" s="130" t="s">
        <v>6</v>
      </c>
      <c r="E17" s="45"/>
      <c r="F17" s="31">
        <v>45898</v>
      </c>
      <c r="G17" s="140">
        <v>52205</v>
      </c>
      <c r="H17" s="250">
        <v>-0.12081218274111671</v>
      </c>
      <c r="I17" s="74">
        <v>505021</v>
      </c>
      <c r="J17" s="144">
        <v>538416</v>
      </c>
      <c r="K17" s="255">
        <v>-6.2024531217497292E-2</v>
      </c>
      <c r="L17" s="134">
        <v>365767</v>
      </c>
      <c r="M17" s="144">
        <v>395347</v>
      </c>
      <c r="N17" s="259">
        <v>-7.4820347694556921E-2</v>
      </c>
      <c r="P17" s="19"/>
    </row>
    <row r="18" spans="1:16" ht="30" customHeight="1" x14ac:dyDescent="0.2">
      <c r="A18" s="50"/>
      <c r="B18" s="39"/>
      <c r="C18" s="42" t="s">
        <v>53</v>
      </c>
      <c r="D18" s="43"/>
      <c r="E18" s="44"/>
      <c r="F18" s="32">
        <v>244443</v>
      </c>
      <c r="G18" s="141">
        <v>261037</v>
      </c>
      <c r="H18" s="251">
        <v>-6.3569532288526132E-2</v>
      </c>
      <c r="I18" s="75">
        <v>2799160</v>
      </c>
      <c r="J18" s="146">
        <v>2873313</v>
      </c>
      <c r="K18" s="256">
        <v>-2.5807491213104883E-2</v>
      </c>
      <c r="L18" s="79">
        <v>1987712</v>
      </c>
      <c r="M18" s="146">
        <v>2068989</v>
      </c>
      <c r="N18" s="260">
        <v>-3.9283437466318127E-2</v>
      </c>
      <c r="P18" s="19"/>
    </row>
    <row r="19" spans="1:16" ht="30" customHeight="1" thickBot="1" x14ac:dyDescent="0.25">
      <c r="A19" s="50"/>
      <c r="B19" s="40" t="s">
        <v>125</v>
      </c>
      <c r="C19" s="41"/>
      <c r="D19" s="41"/>
      <c r="E19" s="41"/>
      <c r="F19" s="33">
        <v>272782</v>
      </c>
      <c r="G19" s="145">
        <v>292519</v>
      </c>
      <c r="H19" s="254">
        <v>-6.7472540245249069E-2</v>
      </c>
      <c r="I19" s="76">
        <v>3202137</v>
      </c>
      <c r="J19" s="147">
        <v>3348692</v>
      </c>
      <c r="K19" s="257">
        <v>-4.3764849081372681E-2</v>
      </c>
      <c r="L19" s="80">
        <v>2257388</v>
      </c>
      <c r="M19" s="147">
        <v>2396556</v>
      </c>
      <c r="N19" s="262">
        <v>-5.8069997112523142E-2</v>
      </c>
      <c r="P19" s="19"/>
    </row>
    <row r="20" spans="1:16" ht="17.5" customHeight="1" thickTop="1" x14ac:dyDescent="0.2">
      <c r="A20" s="37"/>
      <c r="B20" s="37"/>
      <c r="C20" s="37"/>
      <c r="D20" s="37"/>
      <c r="E20" s="37"/>
      <c r="F20" s="62"/>
      <c r="G20" s="62"/>
      <c r="H20" s="37"/>
      <c r="I20" s="62" t="s">
        <v>55</v>
      </c>
      <c r="J20" s="62" t="s">
        <v>55</v>
      </c>
      <c r="K20" s="37"/>
      <c r="L20" s="62"/>
      <c r="M20" s="62" t="s">
        <v>55</v>
      </c>
      <c r="N20" s="37"/>
      <c r="P20" s="19"/>
    </row>
    <row r="21" spans="1:16" ht="17.5" customHeight="1" thickBot="1" x14ac:dyDescent="0.25">
      <c r="A21" s="60" t="s">
        <v>126</v>
      </c>
      <c r="B21" s="60"/>
      <c r="C21" s="60"/>
      <c r="D21" s="60"/>
      <c r="E21" s="60"/>
      <c r="F21" s="60"/>
      <c r="G21" s="60"/>
      <c r="H21" s="60"/>
      <c r="I21" s="60"/>
      <c r="J21" s="60"/>
      <c r="K21" s="60"/>
      <c r="L21" s="60"/>
      <c r="M21" s="60"/>
      <c r="N21" s="246" t="s">
        <v>56</v>
      </c>
      <c r="P21" s="19"/>
    </row>
    <row r="22" spans="1:16" ht="18" customHeight="1" thickTop="1" x14ac:dyDescent="0.35">
      <c r="A22" s="60"/>
      <c r="B22" s="331" t="s">
        <v>7</v>
      </c>
      <c r="C22" s="332"/>
      <c r="D22" s="332"/>
      <c r="E22" s="333"/>
      <c r="F22" s="342" t="s">
        <v>143</v>
      </c>
      <c r="G22" s="341"/>
      <c r="H22" s="324" t="s">
        <v>2</v>
      </c>
      <c r="I22" s="340" t="s">
        <v>144</v>
      </c>
      <c r="J22" s="341"/>
      <c r="K22" s="324" t="s">
        <v>2</v>
      </c>
      <c r="L22" s="327" t="s">
        <v>145</v>
      </c>
      <c r="M22" s="328"/>
      <c r="N22" s="321" t="s">
        <v>2</v>
      </c>
      <c r="P22" s="19"/>
    </row>
    <row r="23" spans="1:16" ht="29.15" customHeight="1" x14ac:dyDescent="0.35">
      <c r="A23" s="60"/>
      <c r="B23" s="334"/>
      <c r="C23" s="335"/>
      <c r="D23" s="335"/>
      <c r="E23" s="336"/>
      <c r="F23" s="239"/>
      <c r="G23" s="240"/>
      <c r="H23" s="325"/>
      <c r="I23" s="61"/>
      <c r="J23" s="67"/>
      <c r="K23" s="325"/>
      <c r="L23" s="329" t="s">
        <v>146</v>
      </c>
      <c r="M23" s="330"/>
      <c r="N23" s="322"/>
      <c r="P23" s="19"/>
    </row>
    <row r="24" spans="1:16" ht="21" customHeight="1" thickBot="1" x14ac:dyDescent="0.25">
      <c r="A24" s="50"/>
      <c r="B24" s="337"/>
      <c r="C24" s="338"/>
      <c r="D24" s="338"/>
      <c r="E24" s="339"/>
      <c r="F24" s="241">
        <v>2025</v>
      </c>
      <c r="G24" s="242">
        <v>2024</v>
      </c>
      <c r="H24" s="326"/>
      <c r="I24" s="243" t="s">
        <v>133</v>
      </c>
      <c r="J24" s="242" t="s">
        <v>134</v>
      </c>
      <c r="K24" s="326"/>
      <c r="L24" s="243" t="s">
        <v>135</v>
      </c>
      <c r="M24" s="242" t="s">
        <v>136</v>
      </c>
      <c r="N24" s="323"/>
    </row>
    <row r="25" spans="1:16" ht="30" customHeight="1" thickTop="1" x14ac:dyDescent="0.2">
      <c r="A25" s="50"/>
      <c r="B25" s="55"/>
      <c r="C25" s="47" t="s">
        <v>57</v>
      </c>
      <c r="D25" s="48"/>
      <c r="E25" s="49"/>
      <c r="F25" s="30">
        <v>46331</v>
      </c>
      <c r="G25" s="151">
        <v>50654</v>
      </c>
      <c r="H25" s="263">
        <v>-8.5343704347139449E-2</v>
      </c>
      <c r="I25" s="163">
        <v>565444</v>
      </c>
      <c r="J25" s="160">
        <v>656990</v>
      </c>
      <c r="K25" s="263">
        <v>-0.13934154248923114</v>
      </c>
      <c r="L25" s="27">
        <v>407598</v>
      </c>
      <c r="M25" s="169">
        <v>483502</v>
      </c>
      <c r="N25" s="267">
        <v>-0.15698797523071262</v>
      </c>
      <c r="P25" s="19"/>
    </row>
    <row r="26" spans="1:16" ht="30" customHeight="1" x14ac:dyDescent="0.2">
      <c r="A26" s="50"/>
      <c r="B26" s="56"/>
      <c r="C26" s="57"/>
      <c r="D26" s="168" t="s">
        <v>122</v>
      </c>
      <c r="E26" s="46"/>
      <c r="F26" s="156">
        <v>39582</v>
      </c>
      <c r="G26" s="152">
        <v>31369</v>
      </c>
      <c r="H26" s="264">
        <v>0.26181899327361413</v>
      </c>
      <c r="I26" s="164">
        <v>486232</v>
      </c>
      <c r="J26" s="152">
        <v>524919</v>
      </c>
      <c r="K26" s="264">
        <v>-7.3700894804722306E-2</v>
      </c>
      <c r="L26" s="73">
        <v>352328</v>
      </c>
      <c r="M26" s="170">
        <v>366530</v>
      </c>
      <c r="N26" s="268">
        <v>-3.8747169399503401E-2</v>
      </c>
      <c r="P26" s="19"/>
    </row>
    <row r="27" spans="1:16" ht="30" customHeight="1" x14ac:dyDescent="0.2">
      <c r="A27" s="50"/>
      <c r="B27" s="56"/>
      <c r="C27" s="53"/>
      <c r="D27" s="130" t="s">
        <v>50</v>
      </c>
      <c r="E27" s="45"/>
      <c r="F27" s="157">
        <v>35556</v>
      </c>
      <c r="G27" s="153">
        <v>33796</v>
      </c>
      <c r="H27" s="265">
        <v>5.2077168895727333E-2</v>
      </c>
      <c r="I27" s="165">
        <v>658536</v>
      </c>
      <c r="J27" s="153">
        <v>669941</v>
      </c>
      <c r="K27" s="265">
        <v>-1.7023887178124641E-2</v>
      </c>
      <c r="L27" s="74">
        <v>487344</v>
      </c>
      <c r="M27" s="144">
        <v>506827</v>
      </c>
      <c r="N27" s="269">
        <v>-3.8441124880876476E-2</v>
      </c>
      <c r="P27" s="19"/>
    </row>
    <row r="28" spans="1:16" ht="30" customHeight="1" x14ac:dyDescent="0.2">
      <c r="A28" s="50"/>
      <c r="B28" s="56"/>
      <c r="C28" s="53"/>
      <c r="D28" s="130" t="s">
        <v>123</v>
      </c>
      <c r="E28" s="45"/>
      <c r="F28" s="157">
        <v>20619</v>
      </c>
      <c r="G28" s="153">
        <v>13441</v>
      </c>
      <c r="H28" s="250">
        <v>0.53403764600848147</v>
      </c>
      <c r="I28" s="165">
        <v>273174</v>
      </c>
      <c r="J28" s="153">
        <v>284197</v>
      </c>
      <c r="K28" s="250">
        <v>-3.8786475578559965E-2</v>
      </c>
      <c r="L28" s="74">
        <v>200008</v>
      </c>
      <c r="M28" s="144">
        <v>203170</v>
      </c>
      <c r="N28" s="259">
        <v>-1.5563321356499515E-2</v>
      </c>
      <c r="P28" s="19"/>
    </row>
    <row r="29" spans="1:16" ht="30" customHeight="1" x14ac:dyDescent="0.2">
      <c r="A29" s="50"/>
      <c r="B29" s="56"/>
      <c r="C29" s="53"/>
      <c r="D29" s="130" t="s">
        <v>52</v>
      </c>
      <c r="E29" s="45"/>
      <c r="F29" s="157">
        <v>77330</v>
      </c>
      <c r="G29" s="153">
        <v>67225</v>
      </c>
      <c r="H29" s="250">
        <v>0.15031610264038675</v>
      </c>
      <c r="I29" s="165">
        <v>660831</v>
      </c>
      <c r="J29" s="153">
        <v>665437</v>
      </c>
      <c r="K29" s="250">
        <v>-6.9217671995996932E-3</v>
      </c>
      <c r="L29" s="244">
        <v>438778</v>
      </c>
      <c r="M29" s="144">
        <v>481276</v>
      </c>
      <c r="N29" s="259">
        <v>-8.8302761824815668E-2</v>
      </c>
      <c r="P29" s="19"/>
    </row>
    <row r="30" spans="1:16" ht="30" customHeight="1" x14ac:dyDescent="0.2">
      <c r="A30" s="50"/>
      <c r="B30" s="56"/>
      <c r="C30" s="53"/>
      <c r="D30" s="130" t="s">
        <v>124</v>
      </c>
      <c r="E30" s="45"/>
      <c r="F30" s="157">
        <v>21809</v>
      </c>
      <c r="G30" s="153">
        <v>24225</v>
      </c>
      <c r="H30" s="250">
        <v>-9.9731682146542822E-2</v>
      </c>
      <c r="I30" s="165">
        <v>305818</v>
      </c>
      <c r="J30" s="153">
        <v>342986</v>
      </c>
      <c r="K30" s="250">
        <v>-0.10836593913454196</v>
      </c>
      <c r="L30" s="245">
        <v>226352</v>
      </c>
      <c r="M30" s="144">
        <v>259292</v>
      </c>
      <c r="N30" s="259">
        <v>-0.12703824259907748</v>
      </c>
      <c r="P30" s="19"/>
    </row>
    <row r="31" spans="1:16" ht="30" customHeight="1" x14ac:dyDescent="0.2">
      <c r="A31" s="50"/>
      <c r="B31" s="56"/>
      <c r="C31" s="42" t="s">
        <v>53</v>
      </c>
      <c r="D31" s="43"/>
      <c r="E31" s="44"/>
      <c r="F31" s="158">
        <v>194896</v>
      </c>
      <c r="G31" s="154">
        <v>170056</v>
      </c>
      <c r="H31" s="251">
        <v>0.14606953003716416</v>
      </c>
      <c r="I31" s="166">
        <v>2384591</v>
      </c>
      <c r="J31" s="161">
        <v>2487480</v>
      </c>
      <c r="K31" s="251">
        <v>-4.1362744625082382E-2</v>
      </c>
      <c r="L31" s="75">
        <v>1704810</v>
      </c>
      <c r="M31" s="146">
        <v>1817095</v>
      </c>
      <c r="N31" s="260">
        <v>-6.1793687176509793E-2</v>
      </c>
      <c r="P31" s="19"/>
    </row>
    <row r="32" spans="1:16" ht="30" customHeight="1" thickBot="1" x14ac:dyDescent="0.25">
      <c r="A32" s="50"/>
      <c r="B32" s="40" t="s">
        <v>125</v>
      </c>
      <c r="C32" s="41"/>
      <c r="D32" s="41"/>
      <c r="E32" s="41"/>
      <c r="F32" s="159">
        <v>241227</v>
      </c>
      <c r="G32" s="155">
        <v>220710</v>
      </c>
      <c r="H32" s="266">
        <v>9.2959086584205597E-2</v>
      </c>
      <c r="I32" s="167">
        <v>2950035</v>
      </c>
      <c r="J32" s="162">
        <v>3144470</v>
      </c>
      <c r="K32" s="266">
        <v>-6.1833949759418916E-2</v>
      </c>
      <c r="L32" s="76">
        <v>2112408</v>
      </c>
      <c r="M32" s="147">
        <v>2300597</v>
      </c>
      <c r="N32" s="262">
        <v>-8.1800071894382209E-2</v>
      </c>
      <c r="P32" s="19"/>
    </row>
    <row r="33" spans="1:16" ht="17.5" customHeight="1" thickTop="1" x14ac:dyDescent="0.2">
      <c r="A33" s="37"/>
      <c r="B33" s="37"/>
      <c r="C33" s="37"/>
      <c r="D33" s="37"/>
      <c r="E33" s="37"/>
      <c r="F33" s="37"/>
      <c r="G33" s="37"/>
      <c r="H33" s="37"/>
      <c r="I33" s="62" t="s">
        <v>55</v>
      </c>
      <c r="J33" s="62" t="s">
        <v>55</v>
      </c>
      <c r="K33" s="37"/>
      <c r="L33" s="62"/>
      <c r="M33" s="62" t="s">
        <v>55</v>
      </c>
      <c r="N33" s="37"/>
      <c r="P33" s="19"/>
    </row>
    <row r="34" spans="1:16" ht="17.5" customHeight="1" thickBot="1" x14ac:dyDescent="0.25">
      <c r="A34" s="60" t="s">
        <v>8</v>
      </c>
      <c r="B34" s="60"/>
      <c r="C34" s="60"/>
      <c r="D34" s="60"/>
      <c r="E34" s="60"/>
      <c r="F34" s="60"/>
      <c r="G34" s="60"/>
      <c r="H34" s="60"/>
      <c r="I34" s="60"/>
      <c r="J34" s="60"/>
      <c r="K34" s="60"/>
      <c r="L34" s="60"/>
      <c r="M34" s="60"/>
      <c r="N34" s="246" t="s">
        <v>56</v>
      </c>
      <c r="P34" s="19"/>
    </row>
    <row r="35" spans="1:16" ht="18" customHeight="1" thickTop="1" x14ac:dyDescent="0.35">
      <c r="A35" s="60"/>
      <c r="B35" s="331" t="s">
        <v>9</v>
      </c>
      <c r="C35" s="332"/>
      <c r="D35" s="332"/>
      <c r="E35" s="333"/>
      <c r="F35" s="342" t="s">
        <v>143</v>
      </c>
      <c r="G35" s="341"/>
      <c r="H35" s="324" t="s">
        <v>2</v>
      </c>
      <c r="I35" s="340" t="s">
        <v>144</v>
      </c>
      <c r="J35" s="341"/>
      <c r="K35" s="324" t="s">
        <v>2</v>
      </c>
      <c r="L35" s="327" t="s">
        <v>145</v>
      </c>
      <c r="M35" s="328"/>
      <c r="N35" s="321" t="s">
        <v>2</v>
      </c>
      <c r="P35" s="19"/>
    </row>
    <row r="36" spans="1:16" ht="29.15" customHeight="1" x14ac:dyDescent="0.35">
      <c r="A36" s="60"/>
      <c r="B36" s="334"/>
      <c r="C36" s="335"/>
      <c r="D36" s="335"/>
      <c r="E36" s="336"/>
      <c r="F36" s="239"/>
      <c r="G36" s="240"/>
      <c r="H36" s="325"/>
      <c r="I36" s="61"/>
      <c r="J36" s="67"/>
      <c r="K36" s="325"/>
      <c r="L36" s="329"/>
      <c r="M36" s="330"/>
      <c r="N36" s="322"/>
      <c r="P36" s="19"/>
    </row>
    <row r="37" spans="1:16" ht="21" customHeight="1" thickBot="1" x14ac:dyDescent="0.25">
      <c r="A37" s="50"/>
      <c r="B37" s="337" t="s">
        <v>9</v>
      </c>
      <c r="C37" s="338"/>
      <c r="D37" s="338"/>
      <c r="E37" s="339"/>
      <c r="F37" s="241">
        <v>2025</v>
      </c>
      <c r="G37" s="242">
        <v>2024</v>
      </c>
      <c r="H37" s="326"/>
      <c r="I37" s="243" t="s">
        <v>133</v>
      </c>
      <c r="J37" s="242" t="s">
        <v>134</v>
      </c>
      <c r="K37" s="326"/>
      <c r="L37" s="243" t="s">
        <v>135</v>
      </c>
      <c r="M37" s="242" t="s">
        <v>136</v>
      </c>
      <c r="N37" s="323"/>
    </row>
    <row r="38" spans="1:16" ht="30" customHeight="1" thickTop="1" x14ac:dyDescent="0.2">
      <c r="A38" s="50"/>
      <c r="B38" s="55"/>
      <c r="C38" s="171" t="s">
        <v>60</v>
      </c>
      <c r="D38" s="172"/>
      <c r="E38" s="51"/>
      <c r="F38" s="15">
        <v>11367</v>
      </c>
      <c r="G38" s="139">
        <v>18902</v>
      </c>
      <c r="H38" s="249">
        <v>-0.39863506507247914</v>
      </c>
      <c r="I38" s="16">
        <v>136643</v>
      </c>
      <c r="J38" s="139">
        <v>191922</v>
      </c>
      <c r="K38" s="249">
        <v>-0.28802846989922992</v>
      </c>
      <c r="L38" s="16">
        <v>101965</v>
      </c>
      <c r="M38" s="139">
        <v>141179</v>
      </c>
      <c r="N38" s="271">
        <v>-0.27776085678464923</v>
      </c>
      <c r="P38" s="19"/>
    </row>
    <row r="39" spans="1:16" ht="30" customHeight="1" x14ac:dyDescent="0.2">
      <c r="A39" s="50"/>
      <c r="B39" s="56"/>
      <c r="C39" s="173" t="s">
        <v>51</v>
      </c>
      <c r="D39" s="174"/>
      <c r="E39" s="45"/>
      <c r="F39" s="6">
        <v>4321</v>
      </c>
      <c r="G39" s="140">
        <v>7666</v>
      </c>
      <c r="H39" s="250">
        <v>-0.43634229063396812</v>
      </c>
      <c r="I39" s="7">
        <v>38470</v>
      </c>
      <c r="J39" s="140">
        <v>59814</v>
      </c>
      <c r="K39" s="250">
        <v>-0.3568395358946066</v>
      </c>
      <c r="L39" s="7">
        <v>30934</v>
      </c>
      <c r="M39" s="140">
        <v>49824</v>
      </c>
      <c r="N39" s="272">
        <v>-0.37913455362877324</v>
      </c>
      <c r="P39" s="19"/>
    </row>
    <row r="40" spans="1:16" ht="30" customHeight="1" x14ac:dyDescent="0.2">
      <c r="A40" s="50"/>
      <c r="B40" s="56"/>
      <c r="C40" s="173" t="s">
        <v>61</v>
      </c>
      <c r="D40" s="174"/>
      <c r="E40" s="45"/>
      <c r="F40" s="6">
        <v>9469</v>
      </c>
      <c r="G40" s="140">
        <v>8138</v>
      </c>
      <c r="H40" s="250">
        <v>0.16355369869746861</v>
      </c>
      <c r="I40" s="7">
        <v>77784</v>
      </c>
      <c r="J40" s="140">
        <v>62542</v>
      </c>
      <c r="K40" s="250">
        <v>0.24370822807073655</v>
      </c>
      <c r="L40" s="7">
        <v>55169</v>
      </c>
      <c r="M40" s="140">
        <v>42945</v>
      </c>
      <c r="N40" s="272">
        <v>0.28464314821283043</v>
      </c>
      <c r="P40" s="19"/>
    </row>
    <row r="41" spans="1:16" ht="30" customHeight="1" x14ac:dyDescent="0.2">
      <c r="A41" s="50"/>
      <c r="B41" s="56"/>
      <c r="C41" s="175" t="s">
        <v>6</v>
      </c>
      <c r="D41" s="176"/>
      <c r="E41" s="177"/>
      <c r="F41" s="178">
        <v>7069</v>
      </c>
      <c r="G41" s="179">
        <v>6497</v>
      </c>
      <c r="H41" s="270">
        <v>8.804063413883334E-2</v>
      </c>
      <c r="I41" s="180">
        <v>76518</v>
      </c>
      <c r="J41" s="179">
        <v>84192</v>
      </c>
      <c r="K41" s="270">
        <v>-9.1148802736602086E-2</v>
      </c>
      <c r="L41" s="180">
        <v>56890</v>
      </c>
      <c r="M41" s="179">
        <v>65995</v>
      </c>
      <c r="N41" s="273">
        <v>-0.13796499734828394</v>
      </c>
      <c r="P41" s="19"/>
    </row>
    <row r="42" spans="1:16" ht="30" customHeight="1" thickBot="1" x14ac:dyDescent="0.25">
      <c r="A42" s="50"/>
      <c r="B42" s="40" t="s">
        <v>62</v>
      </c>
      <c r="C42" s="41"/>
      <c r="D42" s="41"/>
      <c r="E42" s="41"/>
      <c r="F42" s="13">
        <v>32226</v>
      </c>
      <c r="G42" s="145">
        <v>41203</v>
      </c>
      <c r="H42" s="266">
        <v>-0.2178724850132272</v>
      </c>
      <c r="I42" s="14">
        <v>329415</v>
      </c>
      <c r="J42" s="145">
        <v>398470</v>
      </c>
      <c r="K42" s="266">
        <v>-0.1733003739302833</v>
      </c>
      <c r="L42" s="14">
        <v>244958</v>
      </c>
      <c r="M42" s="145">
        <v>299943</v>
      </c>
      <c r="N42" s="274">
        <v>-0.18331816378445243</v>
      </c>
      <c r="P42" s="19"/>
    </row>
    <row r="43" spans="1:16" ht="17.5" customHeight="1" thickTop="1" x14ac:dyDescent="0.2">
      <c r="A43" s="37"/>
      <c r="B43" s="37"/>
      <c r="C43" s="37"/>
      <c r="D43" s="37"/>
      <c r="E43" s="58"/>
      <c r="F43" s="58"/>
      <c r="G43" s="58"/>
      <c r="H43" s="58"/>
      <c r="I43" s="62" t="s">
        <v>55</v>
      </c>
      <c r="J43" s="62" t="s">
        <v>55</v>
      </c>
      <c r="K43" s="58"/>
      <c r="L43" s="62" t="s">
        <v>55</v>
      </c>
      <c r="M43" s="62" t="s">
        <v>55</v>
      </c>
      <c r="N43" s="58"/>
    </row>
    <row r="44" spans="1:16" ht="20.149999999999999" customHeight="1" x14ac:dyDescent="0.2">
      <c r="A44" s="68"/>
      <c r="B44" s="320" t="s">
        <v>110</v>
      </c>
      <c r="C44" s="320"/>
      <c r="D44" s="319" t="s">
        <v>114</v>
      </c>
      <c r="E44" s="319"/>
      <c r="F44" s="319"/>
      <c r="G44" s="319"/>
      <c r="H44" s="319"/>
      <c r="I44" s="319"/>
      <c r="J44" s="319"/>
      <c r="K44" s="319"/>
      <c r="L44" s="319"/>
      <c r="M44" s="319"/>
      <c r="N44" s="319"/>
    </row>
    <row r="45" spans="1:16" ht="20.149999999999999" customHeight="1" x14ac:dyDescent="0.2">
      <c r="A45" s="307"/>
      <c r="B45" s="306"/>
      <c r="C45" s="306"/>
      <c r="D45" s="319" t="s">
        <v>138</v>
      </c>
      <c r="E45" s="319"/>
      <c r="F45" s="319"/>
      <c r="G45" s="319"/>
      <c r="H45" s="319"/>
      <c r="I45" s="319"/>
      <c r="J45" s="319"/>
      <c r="K45" s="319"/>
      <c r="L45" s="319"/>
      <c r="M45" s="319"/>
      <c r="N45" s="319"/>
    </row>
    <row r="46" spans="1:16" ht="27.65" customHeight="1" x14ac:dyDescent="0.2">
      <c r="A46" s="37"/>
      <c r="B46" s="320" t="s">
        <v>111</v>
      </c>
      <c r="C46" s="320"/>
      <c r="D46" s="319" t="s">
        <v>10</v>
      </c>
      <c r="E46" s="319"/>
      <c r="F46" s="319"/>
      <c r="G46" s="319"/>
      <c r="H46" s="319"/>
      <c r="I46" s="319"/>
      <c r="J46" s="319"/>
      <c r="K46" s="319"/>
      <c r="L46" s="319"/>
      <c r="M46" s="319"/>
      <c r="N46" s="319"/>
    </row>
  </sheetData>
  <sheetProtection formatCells="0"/>
  <mergeCells count="29">
    <mergeCell ref="D45:N45"/>
    <mergeCell ref="F22:G22"/>
    <mergeCell ref="B44:C44"/>
    <mergeCell ref="D44:N44"/>
    <mergeCell ref="B22:E24"/>
    <mergeCell ref="B35:E37"/>
    <mergeCell ref="F4:G4"/>
    <mergeCell ref="F35:G35"/>
    <mergeCell ref="L36:M36"/>
    <mergeCell ref="H22:H24"/>
    <mergeCell ref="I22:J22"/>
    <mergeCell ref="I35:J35"/>
    <mergeCell ref="H35:H37"/>
    <mergeCell ref="D46:N46"/>
    <mergeCell ref="B46:C46"/>
    <mergeCell ref="N4:N6"/>
    <mergeCell ref="K22:K24"/>
    <mergeCell ref="L22:M22"/>
    <mergeCell ref="N22:N24"/>
    <mergeCell ref="N35:N37"/>
    <mergeCell ref="K35:K37"/>
    <mergeCell ref="L5:M5"/>
    <mergeCell ref="L23:M23"/>
    <mergeCell ref="B4:E6"/>
    <mergeCell ref="H4:H6"/>
    <mergeCell ref="I4:J4"/>
    <mergeCell ref="K4:K6"/>
    <mergeCell ref="L35:M35"/>
    <mergeCell ref="L4:M4"/>
  </mergeCells>
  <phoneticPr fontId="2"/>
  <printOptions horizontalCentered="1"/>
  <pageMargins left="0.19685039370078741" right="0.19685039370078741" top="0.59055118110236227" bottom="0.19685039370078741" header="0.51181102362204722" footer="0.19685039370078741"/>
  <pageSetup paperSize="9" scale="61" orientation="portrait" r:id="rId1"/>
  <rowBreaks count="1" manualBreakCount="1">
    <brk id="45" max="16383" man="1"/>
  </rowBreaks>
  <colBreaks count="1" manualBreakCount="1">
    <brk id="14"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DFC7-DEF3-40EE-8CF1-C46B53B59B3C}">
  <sheetPr>
    <pageSetUpPr fitToPage="1"/>
  </sheetPr>
  <dimension ref="B1:Z43"/>
  <sheetViews>
    <sheetView showGridLines="0" view="pageBreakPreview" zoomScale="55" zoomScaleNormal="70" zoomScaleSheetLayoutView="55" workbookViewId="0">
      <selection activeCell="K13" sqref="K13"/>
    </sheetView>
  </sheetViews>
  <sheetFormatPr defaultColWidth="9" defaultRowHeight="12.5" x14ac:dyDescent="0.2"/>
  <cols>
    <col min="1" max="1" width="2.08984375" style="10" customWidth="1"/>
    <col min="2" max="2" width="20.6328125" style="10" customWidth="1"/>
    <col min="3" max="26" width="13.08984375" style="10" customWidth="1"/>
    <col min="27" max="16384" width="9" style="10"/>
  </cols>
  <sheetData>
    <row r="1" spans="2:26" ht="25" customHeight="1" thickBot="1" x14ac:dyDescent="0.3">
      <c r="B1" s="86" t="s">
        <v>115</v>
      </c>
      <c r="C1" s="85"/>
      <c r="D1" s="85"/>
      <c r="E1" s="85"/>
      <c r="F1" s="85"/>
      <c r="G1" s="85"/>
      <c r="H1" s="85"/>
      <c r="I1" s="85"/>
      <c r="J1" s="85"/>
      <c r="K1" s="85"/>
      <c r="L1" s="85"/>
      <c r="M1" s="85"/>
      <c r="N1" s="85"/>
      <c r="O1" s="106"/>
      <c r="P1" s="106"/>
      <c r="Q1" s="106"/>
      <c r="R1" s="106"/>
      <c r="S1" s="106"/>
      <c r="T1" s="106"/>
      <c r="U1" s="106"/>
      <c r="V1" s="106"/>
      <c r="W1" s="106"/>
      <c r="X1" s="106"/>
      <c r="Y1" s="106"/>
      <c r="Z1" s="106" t="s">
        <v>0</v>
      </c>
    </row>
    <row r="2" spans="2:26" ht="18" customHeight="1" x14ac:dyDescent="0.2">
      <c r="B2" s="352" t="s">
        <v>1</v>
      </c>
      <c r="C2" s="346">
        <v>45292</v>
      </c>
      <c r="D2" s="346">
        <v>45323</v>
      </c>
      <c r="E2" s="346">
        <v>45352</v>
      </c>
      <c r="F2" s="346">
        <v>45383</v>
      </c>
      <c r="G2" s="346">
        <v>45413</v>
      </c>
      <c r="H2" s="346">
        <v>45444</v>
      </c>
      <c r="I2" s="346">
        <v>45474</v>
      </c>
      <c r="J2" s="346">
        <v>45505</v>
      </c>
      <c r="K2" s="346">
        <v>45536</v>
      </c>
      <c r="L2" s="346">
        <v>45566</v>
      </c>
      <c r="M2" s="355">
        <v>45597</v>
      </c>
      <c r="N2" s="349">
        <v>45627</v>
      </c>
      <c r="O2" s="349">
        <v>45658</v>
      </c>
      <c r="P2" s="349">
        <v>45689</v>
      </c>
      <c r="Q2" s="349">
        <v>45717</v>
      </c>
      <c r="R2" s="349">
        <v>45748</v>
      </c>
      <c r="S2" s="349">
        <v>45778</v>
      </c>
      <c r="T2" s="349">
        <v>45809</v>
      </c>
      <c r="U2" s="349">
        <v>45839</v>
      </c>
      <c r="V2" s="349">
        <v>45870</v>
      </c>
      <c r="W2" s="349">
        <v>45901</v>
      </c>
      <c r="X2" s="349">
        <v>45931</v>
      </c>
      <c r="Y2" s="346">
        <v>45962</v>
      </c>
      <c r="Z2" s="343">
        <v>45992</v>
      </c>
    </row>
    <row r="3" spans="2:26" ht="29.15" customHeight="1" x14ac:dyDescent="0.2">
      <c r="B3" s="353"/>
      <c r="C3" s="347"/>
      <c r="D3" s="347"/>
      <c r="E3" s="347"/>
      <c r="F3" s="347"/>
      <c r="G3" s="347"/>
      <c r="H3" s="347"/>
      <c r="I3" s="347"/>
      <c r="J3" s="347"/>
      <c r="K3" s="347"/>
      <c r="L3" s="347"/>
      <c r="M3" s="356"/>
      <c r="N3" s="350"/>
      <c r="O3" s="350"/>
      <c r="P3" s="350"/>
      <c r="Q3" s="350"/>
      <c r="R3" s="350"/>
      <c r="S3" s="350"/>
      <c r="T3" s="350"/>
      <c r="U3" s="350"/>
      <c r="V3" s="350"/>
      <c r="W3" s="350"/>
      <c r="X3" s="350"/>
      <c r="Y3" s="347"/>
      <c r="Z3" s="344"/>
    </row>
    <row r="4" spans="2:26" ht="21" customHeight="1" thickBot="1" x14ac:dyDescent="0.25">
      <c r="B4" s="354"/>
      <c r="C4" s="348"/>
      <c r="D4" s="348"/>
      <c r="E4" s="348"/>
      <c r="F4" s="348"/>
      <c r="G4" s="348"/>
      <c r="H4" s="348"/>
      <c r="I4" s="348"/>
      <c r="J4" s="348"/>
      <c r="K4" s="348"/>
      <c r="L4" s="348"/>
      <c r="M4" s="357"/>
      <c r="N4" s="351"/>
      <c r="O4" s="351"/>
      <c r="P4" s="351"/>
      <c r="Q4" s="351"/>
      <c r="R4" s="351"/>
      <c r="S4" s="351"/>
      <c r="T4" s="351"/>
      <c r="U4" s="351"/>
      <c r="V4" s="351"/>
      <c r="W4" s="351"/>
      <c r="X4" s="351"/>
      <c r="Y4" s="348"/>
      <c r="Z4" s="345"/>
    </row>
    <row r="5" spans="2:26" ht="30" customHeight="1" thickTop="1" x14ac:dyDescent="0.2">
      <c r="B5" s="87" t="s">
        <v>43</v>
      </c>
      <c r="C5" s="88">
        <v>23819</v>
      </c>
      <c r="D5" s="88">
        <v>27496</v>
      </c>
      <c r="E5" s="89">
        <v>36102</v>
      </c>
      <c r="F5" s="88">
        <v>18891</v>
      </c>
      <c r="G5" s="88">
        <v>18402</v>
      </c>
      <c r="H5" s="88">
        <v>22435</v>
      </c>
      <c r="I5" s="88">
        <v>25707</v>
      </c>
      <c r="J5" s="88">
        <v>19471</v>
      </c>
      <c r="K5" s="88">
        <v>29055</v>
      </c>
      <c r="L5" s="88">
        <v>22360</v>
      </c>
      <c r="M5" s="89">
        <v>23855</v>
      </c>
      <c r="N5" s="90">
        <v>18941</v>
      </c>
      <c r="O5" s="90">
        <v>23315</v>
      </c>
      <c r="P5" s="90">
        <v>25038</v>
      </c>
      <c r="Q5" s="90">
        <v>32945</v>
      </c>
      <c r="R5" s="90">
        <v>14819</v>
      </c>
      <c r="S5" s="90">
        <v>16610</v>
      </c>
      <c r="T5" s="90">
        <v>21037</v>
      </c>
      <c r="U5" s="90">
        <v>20816</v>
      </c>
      <c r="V5" s="90">
        <v>14586</v>
      </c>
      <c r="W5" s="90">
        <v>23223</v>
      </c>
      <c r="X5" s="90">
        <v>15899</v>
      </c>
      <c r="Y5" s="88">
        <v>14421</v>
      </c>
      <c r="Z5" s="308">
        <v>15052</v>
      </c>
    </row>
    <row r="6" spans="2:26" ht="30" customHeight="1" x14ac:dyDescent="0.2">
      <c r="B6" s="91" t="s">
        <v>44</v>
      </c>
      <c r="C6" s="92">
        <v>17202</v>
      </c>
      <c r="D6" s="92">
        <v>20068</v>
      </c>
      <c r="E6" s="93">
        <v>23125</v>
      </c>
      <c r="F6" s="92">
        <v>11163</v>
      </c>
      <c r="G6" s="92">
        <v>13177</v>
      </c>
      <c r="H6" s="92">
        <v>13928</v>
      </c>
      <c r="I6" s="92">
        <v>16989</v>
      </c>
      <c r="J6" s="92">
        <v>13102</v>
      </c>
      <c r="K6" s="92">
        <v>20058</v>
      </c>
      <c r="L6" s="92">
        <v>13224</v>
      </c>
      <c r="M6" s="93">
        <v>14268</v>
      </c>
      <c r="N6" s="94">
        <v>12541</v>
      </c>
      <c r="O6" s="94">
        <v>16367</v>
      </c>
      <c r="P6" s="94">
        <v>16178</v>
      </c>
      <c r="Q6" s="94">
        <v>19458</v>
      </c>
      <c r="R6" s="94">
        <v>9529</v>
      </c>
      <c r="S6" s="94">
        <v>11126</v>
      </c>
      <c r="T6" s="94">
        <v>13998</v>
      </c>
      <c r="U6" s="94">
        <v>13812</v>
      </c>
      <c r="V6" s="94">
        <v>10761</v>
      </c>
      <c r="W6" s="94">
        <v>15289</v>
      </c>
      <c r="X6" s="94">
        <v>11804</v>
      </c>
      <c r="Y6" s="92">
        <v>13607</v>
      </c>
      <c r="Z6" s="309">
        <v>13287</v>
      </c>
    </row>
    <row r="7" spans="2:26" ht="30" customHeight="1" x14ac:dyDescent="0.2">
      <c r="B7" s="95" t="s">
        <v>45</v>
      </c>
      <c r="C7" s="96">
        <v>41021</v>
      </c>
      <c r="D7" s="96">
        <v>47564</v>
      </c>
      <c r="E7" s="97">
        <v>59227</v>
      </c>
      <c r="F7" s="96">
        <v>30054</v>
      </c>
      <c r="G7" s="96">
        <v>31579</v>
      </c>
      <c r="H7" s="96">
        <v>36363</v>
      </c>
      <c r="I7" s="96">
        <v>42696</v>
      </c>
      <c r="J7" s="96">
        <v>32573</v>
      </c>
      <c r="K7" s="96">
        <v>49113</v>
      </c>
      <c r="L7" s="96">
        <v>35584</v>
      </c>
      <c r="M7" s="97">
        <v>38123</v>
      </c>
      <c r="N7" s="98">
        <v>31482</v>
      </c>
      <c r="O7" s="98">
        <v>39682</v>
      </c>
      <c r="P7" s="98">
        <v>41216</v>
      </c>
      <c r="Q7" s="98">
        <v>52403</v>
      </c>
      <c r="R7" s="98">
        <v>24348</v>
      </c>
      <c r="S7" s="98">
        <v>27736</v>
      </c>
      <c r="T7" s="98">
        <v>35035</v>
      </c>
      <c r="U7" s="98">
        <v>34628</v>
      </c>
      <c r="V7" s="98">
        <v>25347</v>
      </c>
      <c r="W7" s="98">
        <v>38512</v>
      </c>
      <c r="X7" s="98">
        <v>27703</v>
      </c>
      <c r="Y7" s="96">
        <v>28028</v>
      </c>
      <c r="Z7" s="310">
        <v>28339</v>
      </c>
    </row>
    <row r="8" spans="2:26" ht="30" customHeight="1" x14ac:dyDescent="0.2">
      <c r="B8" s="87" t="s">
        <v>46</v>
      </c>
      <c r="C8" s="88">
        <v>55541</v>
      </c>
      <c r="D8" s="88">
        <v>88276</v>
      </c>
      <c r="E8" s="89">
        <v>95014</v>
      </c>
      <c r="F8" s="88">
        <v>70446</v>
      </c>
      <c r="G8" s="88">
        <v>75251</v>
      </c>
      <c r="H8" s="88">
        <v>76901</v>
      </c>
      <c r="I8" s="88">
        <v>69977</v>
      </c>
      <c r="J8" s="88">
        <v>66164</v>
      </c>
      <c r="K8" s="88">
        <v>61387</v>
      </c>
      <c r="L8" s="88">
        <v>71826</v>
      </c>
      <c r="M8" s="89">
        <v>66498</v>
      </c>
      <c r="N8" s="90">
        <v>68657</v>
      </c>
      <c r="O8" s="90">
        <v>64087</v>
      </c>
      <c r="P8" s="90">
        <v>85047</v>
      </c>
      <c r="Q8" s="90">
        <v>104786</v>
      </c>
      <c r="R8" s="90">
        <v>68027</v>
      </c>
      <c r="S8" s="90">
        <v>72566</v>
      </c>
      <c r="T8" s="90">
        <v>68521</v>
      </c>
      <c r="U8" s="90">
        <v>70221</v>
      </c>
      <c r="V8" s="90">
        <v>76541</v>
      </c>
      <c r="W8" s="90">
        <v>63489</v>
      </c>
      <c r="X8" s="90">
        <v>61726</v>
      </c>
      <c r="Y8" s="88">
        <v>61654</v>
      </c>
      <c r="Z8" s="308">
        <v>76667</v>
      </c>
    </row>
    <row r="9" spans="2:26" ht="30" customHeight="1" x14ac:dyDescent="0.2">
      <c r="B9" s="91" t="s">
        <v>47</v>
      </c>
      <c r="C9" s="92">
        <v>4117</v>
      </c>
      <c r="D9" s="92">
        <v>4713</v>
      </c>
      <c r="E9" s="93">
        <v>5074</v>
      </c>
      <c r="F9" s="92">
        <v>4877</v>
      </c>
      <c r="G9" s="92">
        <v>4816</v>
      </c>
      <c r="H9" s="92">
        <v>4430</v>
      </c>
      <c r="I9" s="92">
        <v>4467</v>
      </c>
      <c r="J9" s="92">
        <v>5633</v>
      </c>
      <c r="K9" s="92">
        <v>4440</v>
      </c>
      <c r="L9" s="92">
        <v>4830</v>
      </c>
      <c r="M9" s="93">
        <v>5036</v>
      </c>
      <c r="N9" s="94">
        <v>5637</v>
      </c>
      <c r="O9" s="94">
        <v>3851</v>
      </c>
      <c r="P9" s="94">
        <v>4134</v>
      </c>
      <c r="Q9" s="94">
        <v>5180</v>
      </c>
      <c r="R9" s="94">
        <v>4517</v>
      </c>
      <c r="S9" s="94">
        <v>4411</v>
      </c>
      <c r="T9" s="94">
        <v>3399</v>
      </c>
      <c r="U9" s="94">
        <v>3980</v>
      </c>
      <c r="V9" s="94">
        <v>4391</v>
      </c>
      <c r="W9" s="94">
        <v>4780</v>
      </c>
      <c r="X9" s="94">
        <v>4491</v>
      </c>
      <c r="Y9" s="92">
        <v>4360</v>
      </c>
      <c r="Z9" s="309">
        <v>5352</v>
      </c>
    </row>
    <row r="10" spans="2:26" ht="30" customHeight="1" x14ac:dyDescent="0.2">
      <c r="B10" s="114" t="s">
        <v>48</v>
      </c>
      <c r="C10" s="92">
        <v>59658</v>
      </c>
      <c r="D10" s="92">
        <v>92989</v>
      </c>
      <c r="E10" s="93">
        <v>100088</v>
      </c>
      <c r="F10" s="92">
        <v>75323</v>
      </c>
      <c r="G10" s="92">
        <v>80067</v>
      </c>
      <c r="H10" s="92">
        <v>81331</v>
      </c>
      <c r="I10" s="92">
        <v>74444</v>
      </c>
      <c r="J10" s="92">
        <v>71797</v>
      </c>
      <c r="K10" s="92">
        <v>65827</v>
      </c>
      <c r="L10" s="92">
        <v>76656</v>
      </c>
      <c r="M10" s="93">
        <v>71534</v>
      </c>
      <c r="N10" s="94">
        <v>74294</v>
      </c>
      <c r="O10" s="94">
        <v>67938</v>
      </c>
      <c r="P10" s="94">
        <v>89181</v>
      </c>
      <c r="Q10" s="94">
        <v>109966</v>
      </c>
      <c r="R10" s="94">
        <v>72544</v>
      </c>
      <c r="S10" s="94">
        <v>76977</v>
      </c>
      <c r="T10" s="94">
        <v>71920</v>
      </c>
      <c r="U10" s="94">
        <v>74201</v>
      </c>
      <c r="V10" s="94">
        <v>80932</v>
      </c>
      <c r="W10" s="94">
        <v>68269</v>
      </c>
      <c r="X10" s="94">
        <v>66217</v>
      </c>
      <c r="Y10" s="92">
        <v>66014</v>
      </c>
      <c r="Z10" s="309">
        <v>82019</v>
      </c>
    </row>
    <row r="11" spans="2:26" ht="30" customHeight="1" x14ac:dyDescent="0.2">
      <c r="B11" s="91" t="s">
        <v>49</v>
      </c>
      <c r="C11" s="116">
        <v>7353</v>
      </c>
      <c r="D11" s="116">
        <v>9895</v>
      </c>
      <c r="E11" s="117">
        <v>12299</v>
      </c>
      <c r="F11" s="116">
        <v>7860</v>
      </c>
      <c r="G11" s="116">
        <v>8888</v>
      </c>
      <c r="H11" s="116">
        <v>8730</v>
      </c>
      <c r="I11" s="116">
        <v>8128</v>
      </c>
      <c r="J11" s="92">
        <v>8898</v>
      </c>
      <c r="K11" s="116">
        <v>8534</v>
      </c>
      <c r="L11" s="116">
        <v>8912</v>
      </c>
      <c r="M11" s="117">
        <v>8060</v>
      </c>
      <c r="N11" s="118">
        <v>5535</v>
      </c>
      <c r="O11" s="118">
        <v>7590</v>
      </c>
      <c r="P11" s="118">
        <v>8353</v>
      </c>
      <c r="Q11" s="118">
        <v>14432</v>
      </c>
      <c r="R11" s="118">
        <v>10065</v>
      </c>
      <c r="S11" s="118">
        <v>9772</v>
      </c>
      <c r="T11" s="118">
        <v>10094</v>
      </c>
      <c r="U11" s="118">
        <v>9850</v>
      </c>
      <c r="V11" s="118">
        <v>8660</v>
      </c>
      <c r="W11" s="118">
        <v>8596</v>
      </c>
      <c r="X11" s="118">
        <v>7705</v>
      </c>
      <c r="Y11" s="116">
        <v>7481</v>
      </c>
      <c r="Z11" s="311">
        <v>7143</v>
      </c>
    </row>
    <row r="12" spans="2:26" ht="30" customHeight="1" x14ac:dyDescent="0.2">
      <c r="B12" s="91" t="s">
        <v>50</v>
      </c>
      <c r="C12" s="116">
        <v>20071</v>
      </c>
      <c r="D12" s="116">
        <v>18451</v>
      </c>
      <c r="E12" s="117">
        <v>23635</v>
      </c>
      <c r="F12" s="116">
        <v>18176</v>
      </c>
      <c r="G12" s="116">
        <v>20913</v>
      </c>
      <c r="H12" s="116">
        <v>21211</v>
      </c>
      <c r="I12" s="116">
        <v>20904</v>
      </c>
      <c r="J12" s="92">
        <v>21629</v>
      </c>
      <c r="K12" s="116">
        <v>18795</v>
      </c>
      <c r="L12" s="116">
        <v>21080</v>
      </c>
      <c r="M12" s="117">
        <v>26019</v>
      </c>
      <c r="N12" s="118">
        <v>25343</v>
      </c>
      <c r="O12" s="118">
        <v>20367</v>
      </c>
      <c r="P12" s="118">
        <v>21552</v>
      </c>
      <c r="Q12" s="118">
        <v>23728</v>
      </c>
      <c r="R12" s="118">
        <v>19270</v>
      </c>
      <c r="S12" s="118">
        <v>22646</v>
      </c>
      <c r="T12" s="118">
        <v>21200</v>
      </c>
      <c r="U12" s="118">
        <v>23762</v>
      </c>
      <c r="V12" s="118">
        <v>23805</v>
      </c>
      <c r="W12" s="118">
        <v>20984</v>
      </c>
      <c r="X12" s="118">
        <v>22832</v>
      </c>
      <c r="Y12" s="116">
        <v>26133</v>
      </c>
      <c r="Z12" s="311">
        <v>29383</v>
      </c>
    </row>
    <row r="13" spans="2:26" ht="30" customHeight="1" x14ac:dyDescent="0.2">
      <c r="B13" s="91" t="s">
        <v>51</v>
      </c>
      <c r="C13" s="92">
        <v>30965</v>
      </c>
      <c r="D13" s="92">
        <v>30727</v>
      </c>
      <c r="E13" s="93">
        <v>55479</v>
      </c>
      <c r="F13" s="92">
        <v>20428</v>
      </c>
      <c r="G13" s="92">
        <v>24879</v>
      </c>
      <c r="H13" s="92">
        <v>33312</v>
      </c>
      <c r="I13" s="92">
        <v>25148</v>
      </c>
      <c r="J13" s="92">
        <v>17010</v>
      </c>
      <c r="K13" s="92">
        <v>38277</v>
      </c>
      <c r="L13" s="92">
        <v>22788</v>
      </c>
      <c r="M13" s="93">
        <v>27166</v>
      </c>
      <c r="N13" s="94">
        <v>28742</v>
      </c>
      <c r="O13" s="94">
        <v>30175</v>
      </c>
      <c r="P13" s="94">
        <v>29624</v>
      </c>
      <c r="Q13" s="94">
        <v>53402</v>
      </c>
      <c r="R13" s="94">
        <v>19621</v>
      </c>
      <c r="S13" s="94">
        <v>24224</v>
      </c>
      <c r="T13" s="94">
        <v>30786</v>
      </c>
      <c r="U13" s="94">
        <v>22849</v>
      </c>
      <c r="V13" s="94">
        <v>14698</v>
      </c>
      <c r="W13" s="94">
        <v>34357</v>
      </c>
      <c r="X13" s="94">
        <v>23638</v>
      </c>
      <c r="Y13" s="92">
        <v>24129</v>
      </c>
      <c r="Z13" s="309">
        <v>22053</v>
      </c>
    </row>
    <row r="14" spans="2:26" ht="30" customHeight="1" x14ac:dyDescent="0.2">
      <c r="B14" s="91" t="s">
        <v>105</v>
      </c>
      <c r="C14" s="92">
        <v>65553</v>
      </c>
      <c r="D14" s="92">
        <v>41824</v>
      </c>
      <c r="E14" s="93">
        <v>59914</v>
      </c>
      <c r="F14" s="92">
        <v>54921</v>
      </c>
      <c r="G14" s="92">
        <v>64233</v>
      </c>
      <c r="H14" s="92">
        <v>52852</v>
      </c>
      <c r="I14" s="92">
        <v>47102</v>
      </c>
      <c r="J14" s="92">
        <v>49204</v>
      </c>
      <c r="K14" s="92">
        <v>61395</v>
      </c>
      <c r="L14" s="92">
        <v>61170</v>
      </c>
      <c r="M14" s="93">
        <v>63545</v>
      </c>
      <c r="N14" s="94">
        <v>74918</v>
      </c>
      <c r="O14" s="94">
        <v>45418</v>
      </c>
      <c r="P14" s="94">
        <v>31508</v>
      </c>
      <c r="Q14" s="94">
        <v>44409</v>
      </c>
      <c r="R14" s="94">
        <v>46295</v>
      </c>
      <c r="S14" s="94">
        <v>57998</v>
      </c>
      <c r="T14" s="94">
        <v>53843</v>
      </c>
      <c r="U14" s="94">
        <v>57359</v>
      </c>
      <c r="V14" s="94">
        <v>58756</v>
      </c>
      <c r="W14" s="94">
        <v>61552</v>
      </c>
      <c r="X14" s="94">
        <v>67855</v>
      </c>
      <c r="Y14" s="92">
        <v>70084</v>
      </c>
      <c r="Z14" s="309">
        <v>57947</v>
      </c>
    </row>
    <row r="15" spans="2:26" ht="30" customHeight="1" x14ac:dyDescent="0.2">
      <c r="B15" s="91" t="s">
        <v>6</v>
      </c>
      <c r="C15" s="92">
        <v>42274</v>
      </c>
      <c r="D15" s="92">
        <v>46043</v>
      </c>
      <c r="E15" s="93">
        <v>55203</v>
      </c>
      <c r="F15" s="92">
        <v>36547</v>
      </c>
      <c r="G15" s="92">
        <v>41846</v>
      </c>
      <c r="H15" s="92">
        <v>41839</v>
      </c>
      <c r="I15" s="92">
        <v>42964</v>
      </c>
      <c r="J15" s="92">
        <v>43168</v>
      </c>
      <c r="K15" s="92">
        <v>46570</v>
      </c>
      <c r="L15" s="92">
        <v>45359</v>
      </c>
      <c r="M15" s="93">
        <v>44316</v>
      </c>
      <c r="N15" s="94">
        <v>52203</v>
      </c>
      <c r="O15" s="94">
        <v>40051</v>
      </c>
      <c r="P15" s="94">
        <v>43751</v>
      </c>
      <c r="Q15" s="94">
        <v>55123</v>
      </c>
      <c r="R15" s="94">
        <v>33586</v>
      </c>
      <c r="S15" s="94">
        <v>36806</v>
      </c>
      <c r="T15" s="94">
        <v>39255</v>
      </c>
      <c r="U15" s="94">
        <v>40096</v>
      </c>
      <c r="V15" s="94">
        <v>38883</v>
      </c>
      <c r="W15" s="94">
        <v>45887</v>
      </c>
      <c r="X15" s="94">
        <v>42567</v>
      </c>
      <c r="Y15" s="92">
        <v>43198</v>
      </c>
      <c r="Z15" s="309">
        <v>45898</v>
      </c>
    </row>
    <row r="16" spans="2:26" ht="30" customHeight="1" x14ac:dyDescent="0.2">
      <c r="B16" s="95" t="s">
        <v>53</v>
      </c>
      <c r="C16" s="96">
        <v>225874</v>
      </c>
      <c r="D16" s="96">
        <v>239929</v>
      </c>
      <c r="E16" s="97">
        <v>306618</v>
      </c>
      <c r="F16" s="96">
        <v>213255</v>
      </c>
      <c r="G16" s="96">
        <v>240826</v>
      </c>
      <c r="H16" s="96">
        <v>239275</v>
      </c>
      <c r="I16" s="96">
        <v>218690</v>
      </c>
      <c r="J16" s="96">
        <v>211706</v>
      </c>
      <c r="K16" s="96">
        <v>239398</v>
      </c>
      <c r="L16" s="96">
        <v>235965</v>
      </c>
      <c r="M16" s="97">
        <v>240640</v>
      </c>
      <c r="N16" s="98">
        <v>261035</v>
      </c>
      <c r="O16" s="98">
        <v>211454</v>
      </c>
      <c r="P16" s="98">
        <v>223969</v>
      </c>
      <c r="Q16" s="98">
        <v>301060</v>
      </c>
      <c r="R16" s="98">
        <v>201381</v>
      </c>
      <c r="S16" s="98">
        <v>228423</v>
      </c>
      <c r="T16" s="98">
        <v>227098</v>
      </c>
      <c r="U16" s="98">
        <v>228117</v>
      </c>
      <c r="V16" s="98">
        <v>225734</v>
      </c>
      <c r="W16" s="98">
        <v>239645</v>
      </c>
      <c r="X16" s="98">
        <v>230814</v>
      </c>
      <c r="Y16" s="96">
        <v>237039</v>
      </c>
      <c r="Z16" s="310">
        <v>244443</v>
      </c>
    </row>
    <row r="17" spans="2:26" s="35" customFormat="1" ht="30" customHeight="1" thickBot="1" x14ac:dyDescent="0.25">
      <c r="B17" s="107" t="s">
        <v>54</v>
      </c>
      <c r="C17" s="108">
        <v>266895</v>
      </c>
      <c r="D17" s="108">
        <v>287493</v>
      </c>
      <c r="E17" s="109">
        <v>365845</v>
      </c>
      <c r="F17" s="108">
        <v>243309</v>
      </c>
      <c r="G17" s="108">
        <v>272405</v>
      </c>
      <c r="H17" s="108">
        <v>275638</v>
      </c>
      <c r="I17" s="108">
        <v>261386</v>
      </c>
      <c r="J17" s="108">
        <v>244279</v>
      </c>
      <c r="K17" s="108">
        <v>288511</v>
      </c>
      <c r="L17" s="108">
        <v>271549</v>
      </c>
      <c r="M17" s="109">
        <v>278763</v>
      </c>
      <c r="N17" s="110">
        <v>292517</v>
      </c>
      <c r="O17" s="110">
        <v>251136</v>
      </c>
      <c r="P17" s="110">
        <v>265185</v>
      </c>
      <c r="Q17" s="110">
        <v>353463</v>
      </c>
      <c r="R17" s="110">
        <v>225729</v>
      </c>
      <c r="S17" s="110">
        <v>256159</v>
      </c>
      <c r="T17" s="110">
        <v>262133</v>
      </c>
      <c r="U17" s="110">
        <v>262745</v>
      </c>
      <c r="V17" s="110">
        <v>251081</v>
      </c>
      <c r="W17" s="110">
        <v>278157</v>
      </c>
      <c r="X17" s="110">
        <v>258517</v>
      </c>
      <c r="Y17" s="108">
        <v>265067</v>
      </c>
      <c r="Z17" s="312">
        <v>272782</v>
      </c>
    </row>
    <row r="18" spans="2:26" ht="17.5" customHeight="1" x14ac:dyDescent="0.2"/>
    <row r="19" spans="2:26" ht="25" customHeight="1" thickBot="1" x14ac:dyDescent="0.3">
      <c r="B19" s="86" t="s">
        <v>116</v>
      </c>
      <c r="C19" s="85"/>
      <c r="D19" s="85"/>
      <c r="E19" s="85"/>
      <c r="F19" s="85"/>
      <c r="G19" s="85"/>
      <c r="H19" s="85"/>
      <c r="I19" s="85"/>
      <c r="J19" s="85"/>
      <c r="K19" s="85"/>
      <c r="L19" s="85"/>
      <c r="M19" s="85"/>
      <c r="N19" s="85"/>
      <c r="O19" s="106"/>
      <c r="P19" s="106"/>
      <c r="Q19" s="106"/>
      <c r="R19" s="106"/>
      <c r="S19" s="106"/>
      <c r="T19" s="106"/>
      <c r="U19" s="106"/>
      <c r="V19" s="106"/>
      <c r="W19" s="106"/>
      <c r="X19" s="106"/>
      <c r="Y19" s="106"/>
      <c r="Z19" s="106" t="s">
        <v>0</v>
      </c>
    </row>
    <row r="20" spans="2:26" ht="18" customHeight="1" x14ac:dyDescent="0.2">
      <c r="B20" s="352" t="s">
        <v>1</v>
      </c>
      <c r="C20" s="346">
        <v>45292</v>
      </c>
      <c r="D20" s="346">
        <v>45323</v>
      </c>
      <c r="E20" s="346">
        <v>45352</v>
      </c>
      <c r="F20" s="346">
        <v>45383</v>
      </c>
      <c r="G20" s="346">
        <v>45413</v>
      </c>
      <c r="H20" s="349">
        <v>45444</v>
      </c>
      <c r="I20" s="346">
        <v>45474</v>
      </c>
      <c r="J20" s="346">
        <v>45505</v>
      </c>
      <c r="K20" s="346">
        <v>45536</v>
      </c>
      <c r="L20" s="346">
        <v>45566</v>
      </c>
      <c r="M20" s="355">
        <v>45597</v>
      </c>
      <c r="N20" s="349">
        <v>45627</v>
      </c>
      <c r="O20" s="349">
        <v>45658</v>
      </c>
      <c r="P20" s="349">
        <v>45689</v>
      </c>
      <c r="Q20" s="349">
        <v>45717</v>
      </c>
      <c r="R20" s="349">
        <v>45748</v>
      </c>
      <c r="S20" s="349">
        <v>45778</v>
      </c>
      <c r="T20" s="349">
        <v>45809</v>
      </c>
      <c r="U20" s="349">
        <v>45839</v>
      </c>
      <c r="V20" s="349">
        <v>45870</v>
      </c>
      <c r="W20" s="349">
        <v>45901</v>
      </c>
      <c r="X20" s="349">
        <v>45931</v>
      </c>
      <c r="Y20" s="346">
        <v>45962</v>
      </c>
      <c r="Z20" s="343">
        <v>45962</v>
      </c>
    </row>
    <row r="21" spans="2:26" ht="29.15" customHeight="1" x14ac:dyDescent="0.2">
      <c r="B21" s="353"/>
      <c r="C21" s="347"/>
      <c r="D21" s="347"/>
      <c r="E21" s="347"/>
      <c r="F21" s="347"/>
      <c r="G21" s="347"/>
      <c r="H21" s="350"/>
      <c r="I21" s="347"/>
      <c r="J21" s="347"/>
      <c r="K21" s="347"/>
      <c r="L21" s="347"/>
      <c r="M21" s="356"/>
      <c r="N21" s="350"/>
      <c r="O21" s="350"/>
      <c r="P21" s="350"/>
      <c r="Q21" s="350"/>
      <c r="R21" s="350"/>
      <c r="S21" s="350"/>
      <c r="T21" s="350"/>
      <c r="U21" s="350"/>
      <c r="V21" s="350"/>
      <c r="W21" s="350"/>
      <c r="X21" s="350"/>
      <c r="Y21" s="347"/>
      <c r="Z21" s="344"/>
    </row>
    <row r="22" spans="2:26" ht="21" customHeight="1" thickBot="1" x14ac:dyDescent="0.25">
      <c r="B22" s="354"/>
      <c r="C22" s="348"/>
      <c r="D22" s="348"/>
      <c r="E22" s="348"/>
      <c r="F22" s="348"/>
      <c r="G22" s="348"/>
      <c r="H22" s="351"/>
      <c r="I22" s="348"/>
      <c r="J22" s="348"/>
      <c r="K22" s="348"/>
      <c r="L22" s="348"/>
      <c r="M22" s="357"/>
      <c r="N22" s="351"/>
      <c r="O22" s="351"/>
      <c r="P22" s="351"/>
      <c r="Q22" s="351"/>
      <c r="R22" s="351"/>
      <c r="S22" s="351"/>
      <c r="T22" s="351"/>
      <c r="U22" s="351"/>
      <c r="V22" s="351"/>
      <c r="W22" s="351"/>
      <c r="X22" s="351"/>
      <c r="Y22" s="348"/>
      <c r="Z22" s="345"/>
    </row>
    <row r="23" spans="2:26" ht="30" customHeight="1" thickTop="1" x14ac:dyDescent="0.2">
      <c r="B23" s="101" t="s">
        <v>57</v>
      </c>
      <c r="C23" s="99">
        <v>54545</v>
      </c>
      <c r="D23" s="99">
        <v>60156</v>
      </c>
      <c r="E23" s="102">
        <v>58787</v>
      </c>
      <c r="F23" s="99">
        <v>54478</v>
      </c>
      <c r="G23" s="99">
        <v>49173</v>
      </c>
      <c r="H23" s="103">
        <v>51053</v>
      </c>
      <c r="I23" s="99">
        <v>52246</v>
      </c>
      <c r="J23" s="99">
        <v>41568</v>
      </c>
      <c r="K23" s="99">
        <v>58583</v>
      </c>
      <c r="L23" s="99">
        <v>64516</v>
      </c>
      <c r="M23" s="102">
        <v>61231</v>
      </c>
      <c r="N23" s="103">
        <v>50654</v>
      </c>
      <c r="O23" s="103">
        <v>52112</v>
      </c>
      <c r="P23" s="103">
        <v>52198</v>
      </c>
      <c r="Q23" s="103">
        <v>53538</v>
      </c>
      <c r="R23" s="103">
        <v>44056</v>
      </c>
      <c r="S23" s="103">
        <v>40892</v>
      </c>
      <c r="T23" s="103">
        <v>48979</v>
      </c>
      <c r="U23" s="103">
        <v>51417</v>
      </c>
      <c r="V23" s="103">
        <v>34020</v>
      </c>
      <c r="W23" s="103">
        <v>47976</v>
      </c>
      <c r="X23" s="103">
        <v>52053</v>
      </c>
      <c r="Y23" s="99">
        <v>41874</v>
      </c>
      <c r="Z23" s="313">
        <v>46331</v>
      </c>
    </row>
    <row r="24" spans="2:26" ht="30" customHeight="1" x14ac:dyDescent="0.2">
      <c r="B24" s="119" t="s">
        <v>58</v>
      </c>
      <c r="C24" s="121">
        <v>40723</v>
      </c>
      <c r="D24" s="121">
        <v>59889</v>
      </c>
      <c r="E24" s="122">
        <v>57777</v>
      </c>
      <c r="F24" s="121">
        <v>48947</v>
      </c>
      <c r="G24" s="121">
        <v>48864</v>
      </c>
      <c r="H24" s="123">
        <v>30353</v>
      </c>
      <c r="I24" s="121">
        <v>41119</v>
      </c>
      <c r="J24" s="121">
        <v>43525</v>
      </c>
      <c r="K24" s="121">
        <v>41443</v>
      </c>
      <c r="L24" s="121">
        <v>47698</v>
      </c>
      <c r="M24" s="122">
        <v>33212</v>
      </c>
      <c r="N24" s="123">
        <v>31369</v>
      </c>
      <c r="O24" s="123">
        <v>35748</v>
      </c>
      <c r="P24" s="123">
        <v>47088</v>
      </c>
      <c r="Q24" s="123">
        <v>51068</v>
      </c>
      <c r="R24" s="123">
        <v>39189</v>
      </c>
      <c r="S24" s="123">
        <v>37321</v>
      </c>
      <c r="T24" s="123">
        <v>34127</v>
      </c>
      <c r="U24" s="123">
        <v>28778</v>
      </c>
      <c r="V24" s="123">
        <v>45918</v>
      </c>
      <c r="W24" s="123">
        <v>46144</v>
      </c>
      <c r="X24" s="123">
        <v>45708</v>
      </c>
      <c r="Y24" s="121">
        <v>35561</v>
      </c>
      <c r="Z24" s="314">
        <v>39582</v>
      </c>
    </row>
    <row r="25" spans="2:26" ht="30" customHeight="1" x14ac:dyDescent="0.2">
      <c r="B25" s="91" t="s">
        <v>50</v>
      </c>
      <c r="C25" s="115">
        <v>56567</v>
      </c>
      <c r="D25" s="115">
        <v>55737</v>
      </c>
      <c r="E25" s="124">
        <v>50810</v>
      </c>
      <c r="F25" s="115">
        <v>55892</v>
      </c>
      <c r="G25" s="115">
        <v>60881</v>
      </c>
      <c r="H25" s="125">
        <v>60471</v>
      </c>
      <c r="I25" s="115">
        <v>42494</v>
      </c>
      <c r="J25" s="115">
        <v>64449</v>
      </c>
      <c r="K25" s="115">
        <v>57683</v>
      </c>
      <c r="L25" s="115">
        <v>70382</v>
      </c>
      <c r="M25" s="124">
        <v>60779</v>
      </c>
      <c r="N25" s="125">
        <v>33796</v>
      </c>
      <c r="O25" s="125">
        <v>61085</v>
      </c>
      <c r="P25" s="125">
        <v>59731</v>
      </c>
      <c r="Q25" s="125">
        <v>50376</v>
      </c>
      <c r="R25" s="125">
        <v>50289</v>
      </c>
      <c r="S25" s="125">
        <v>60937</v>
      </c>
      <c r="T25" s="125">
        <v>59112</v>
      </c>
      <c r="U25" s="125">
        <v>47452</v>
      </c>
      <c r="V25" s="125">
        <v>65662</v>
      </c>
      <c r="W25" s="125">
        <v>60169</v>
      </c>
      <c r="X25" s="125">
        <v>58115</v>
      </c>
      <c r="Y25" s="115">
        <v>50052</v>
      </c>
      <c r="Z25" s="315">
        <v>35556</v>
      </c>
    </row>
    <row r="26" spans="2:26" ht="30" customHeight="1" x14ac:dyDescent="0.2">
      <c r="B26" s="91" t="s">
        <v>59</v>
      </c>
      <c r="C26" s="115">
        <v>25026</v>
      </c>
      <c r="D26" s="115">
        <v>29538</v>
      </c>
      <c r="E26" s="124">
        <v>26463</v>
      </c>
      <c r="F26" s="115">
        <v>26230</v>
      </c>
      <c r="G26" s="115">
        <v>26746</v>
      </c>
      <c r="H26" s="125">
        <v>25576</v>
      </c>
      <c r="I26" s="115">
        <v>24636</v>
      </c>
      <c r="J26" s="115">
        <v>13374</v>
      </c>
      <c r="K26" s="115">
        <v>25822</v>
      </c>
      <c r="L26" s="115">
        <v>26678</v>
      </c>
      <c r="M26" s="124">
        <v>20667</v>
      </c>
      <c r="N26" s="125">
        <v>13441</v>
      </c>
      <c r="O26" s="125">
        <v>22553</v>
      </c>
      <c r="P26" s="125">
        <v>25764</v>
      </c>
      <c r="Q26" s="125">
        <v>24849</v>
      </c>
      <c r="R26" s="125">
        <v>18878</v>
      </c>
      <c r="S26" s="125">
        <v>16497</v>
      </c>
      <c r="T26" s="125">
        <v>24607</v>
      </c>
      <c r="U26" s="125">
        <v>23541</v>
      </c>
      <c r="V26" s="125">
        <v>16100</v>
      </c>
      <c r="W26" s="125">
        <v>27723</v>
      </c>
      <c r="X26" s="125">
        <v>27662</v>
      </c>
      <c r="Y26" s="115">
        <v>24381</v>
      </c>
      <c r="Z26" s="315">
        <v>20619</v>
      </c>
    </row>
    <row r="27" spans="2:26" ht="30" customHeight="1" x14ac:dyDescent="0.2">
      <c r="B27" s="91" t="s">
        <v>52</v>
      </c>
      <c r="C27" s="115">
        <v>72809</v>
      </c>
      <c r="D27" s="115">
        <v>38629</v>
      </c>
      <c r="E27" s="124">
        <v>57522</v>
      </c>
      <c r="F27" s="115">
        <v>51844</v>
      </c>
      <c r="G27" s="115">
        <v>63809</v>
      </c>
      <c r="H27" s="125">
        <v>53873</v>
      </c>
      <c r="I27" s="115">
        <v>42311</v>
      </c>
      <c r="J27" s="115">
        <v>42495</v>
      </c>
      <c r="K27" s="115">
        <v>57984</v>
      </c>
      <c r="L27" s="115">
        <v>51946</v>
      </c>
      <c r="M27" s="124">
        <v>64990</v>
      </c>
      <c r="N27" s="125">
        <v>67225</v>
      </c>
      <c r="O27" s="125">
        <v>46727</v>
      </c>
      <c r="P27" s="125">
        <v>24890</v>
      </c>
      <c r="Q27" s="125">
        <v>45340</v>
      </c>
      <c r="R27" s="125">
        <v>45951</v>
      </c>
      <c r="S27" s="125">
        <v>48764</v>
      </c>
      <c r="T27" s="125">
        <v>56124</v>
      </c>
      <c r="U27" s="125">
        <v>48469</v>
      </c>
      <c r="V27" s="125">
        <v>57958</v>
      </c>
      <c r="W27" s="125">
        <v>64551</v>
      </c>
      <c r="X27" s="125">
        <v>65413</v>
      </c>
      <c r="Y27" s="115">
        <v>79310</v>
      </c>
      <c r="Z27" s="315">
        <v>77330</v>
      </c>
    </row>
    <row r="28" spans="2:26" ht="30" customHeight="1" x14ac:dyDescent="0.2">
      <c r="B28" s="91" t="s">
        <v>6</v>
      </c>
      <c r="C28" s="92">
        <v>24791</v>
      </c>
      <c r="D28" s="92">
        <v>26678</v>
      </c>
      <c r="E28" s="93">
        <v>31984</v>
      </c>
      <c r="F28" s="92">
        <v>26917</v>
      </c>
      <c r="G28" s="92">
        <v>25489</v>
      </c>
      <c r="H28" s="94">
        <v>25085</v>
      </c>
      <c r="I28" s="92">
        <v>34656</v>
      </c>
      <c r="J28" s="92">
        <v>30605</v>
      </c>
      <c r="K28" s="92">
        <v>31827</v>
      </c>
      <c r="L28" s="92">
        <v>29628</v>
      </c>
      <c r="M28" s="93">
        <v>31101</v>
      </c>
      <c r="N28" s="94">
        <v>24225</v>
      </c>
      <c r="O28" s="94">
        <v>25212</v>
      </c>
      <c r="P28" s="94">
        <v>28311</v>
      </c>
      <c r="Q28" s="94">
        <v>29634</v>
      </c>
      <c r="R28" s="94">
        <v>25286</v>
      </c>
      <c r="S28" s="94">
        <v>25234</v>
      </c>
      <c r="T28" s="94">
        <v>30119</v>
      </c>
      <c r="U28" s="94">
        <v>27906</v>
      </c>
      <c r="V28" s="94">
        <v>18284</v>
      </c>
      <c r="W28" s="94">
        <v>24370</v>
      </c>
      <c r="X28" s="94">
        <v>27372</v>
      </c>
      <c r="Y28" s="92">
        <v>25830</v>
      </c>
      <c r="Z28" s="309">
        <v>21809</v>
      </c>
    </row>
    <row r="29" spans="2:26" ht="30" customHeight="1" x14ac:dyDescent="0.2">
      <c r="B29" s="95" t="s">
        <v>53</v>
      </c>
      <c r="C29" s="100">
        <v>219916</v>
      </c>
      <c r="D29" s="100">
        <v>210471</v>
      </c>
      <c r="E29" s="104">
        <v>224556</v>
      </c>
      <c r="F29" s="100">
        <v>209830</v>
      </c>
      <c r="G29" s="100">
        <v>225789</v>
      </c>
      <c r="H29" s="105">
        <v>195358</v>
      </c>
      <c r="I29" s="100">
        <v>185216</v>
      </c>
      <c r="J29" s="100">
        <v>194448</v>
      </c>
      <c r="K29" s="100">
        <v>214759</v>
      </c>
      <c r="L29" s="100">
        <v>226332</v>
      </c>
      <c r="M29" s="104">
        <v>210749</v>
      </c>
      <c r="N29" s="105">
        <v>170056</v>
      </c>
      <c r="O29" s="105">
        <v>191325</v>
      </c>
      <c r="P29" s="105">
        <v>185784</v>
      </c>
      <c r="Q29" s="105">
        <v>201267</v>
      </c>
      <c r="R29" s="105">
        <v>179593</v>
      </c>
      <c r="S29" s="105">
        <v>188753</v>
      </c>
      <c r="T29" s="105">
        <v>204089</v>
      </c>
      <c r="U29" s="105">
        <v>176146</v>
      </c>
      <c r="V29" s="105">
        <v>203922</v>
      </c>
      <c r="W29" s="105">
        <v>222957</v>
      </c>
      <c r="X29" s="105">
        <v>224270</v>
      </c>
      <c r="Y29" s="100">
        <v>215134</v>
      </c>
      <c r="Z29" s="316">
        <v>194896</v>
      </c>
    </row>
    <row r="30" spans="2:26" s="35" customFormat="1" ht="30" customHeight="1" thickBot="1" x14ac:dyDescent="0.25">
      <c r="B30" s="107" t="s">
        <v>54</v>
      </c>
      <c r="C30" s="108">
        <v>274461</v>
      </c>
      <c r="D30" s="108">
        <v>270627</v>
      </c>
      <c r="E30" s="109">
        <v>283343</v>
      </c>
      <c r="F30" s="108">
        <v>264308</v>
      </c>
      <c r="G30" s="108">
        <v>274962</v>
      </c>
      <c r="H30" s="110">
        <v>246411</v>
      </c>
      <c r="I30" s="108">
        <v>237462</v>
      </c>
      <c r="J30" s="108">
        <v>236016</v>
      </c>
      <c r="K30" s="108">
        <v>273342</v>
      </c>
      <c r="L30" s="108">
        <v>290848</v>
      </c>
      <c r="M30" s="109">
        <v>271980</v>
      </c>
      <c r="N30" s="110">
        <v>220710</v>
      </c>
      <c r="O30" s="110">
        <v>243437</v>
      </c>
      <c r="P30" s="110">
        <v>237982</v>
      </c>
      <c r="Q30" s="110">
        <v>254805</v>
      </c>
      <c r="R30" s="110">
        <v>223649</v>
      </c>
      <c r="S30" s="110">
        <v>229645</v>
      </c>
      <c r="T30" s="110">
        <v>253068</v>
      </c>
      <c r="U30" s="110">
        <v>227563</v>
      </c>
      <c r="V30" s="110">
        <v>237942</v>
      </c>
      <c r="W30" s="110">
        <v>270933</v>
      </c>
      <c r="X30" s="110">
        <v>276323</v>
      </c>
      <c r="Y30" s="108">
        <v>257008</v>
      </c>
      <c r="Z30" s="312">
        <v>241227</v>
      </c>
    </row>
    <row r="31" spans="2:26" ht="17.5" customHeight="1" x14ac:dyDescent="0.2"/>
    <row r="32" spans="2:26" ht="25" customHeight="1" thickBot="1" x14ac:dyDescent="0.3">
      <c r="B32" s="86" t="s">
        <v>117</v>
      </c>
      <c r="C32" s="85"/>
      <c r="D32" s="85"/>
      <c r="E32" s="85"/>
      <c r="F32" s="85"/>
      <c r="G32" s="85"/>
      <c r="H32" s="85"/>
      <c r="I32" s="85"/>
      <c r="J32" s="85"/>
      <c r="K32" s="85"/>
      <c r="L32" s="85"/>
      <c r="M32" s="85"/>
      <c r="N32" s="85"/>
      <c r="O32" s="106"/>
      <c r="P32" s="106"/>
      <c r="Q32" s="106"/>
      <c r="R32" s="106"/>
      <c r="S32" s="106"/>
      <c r="T32" s="106"/>
      <c r="U32" s="106"/>
      <c r="V32" s="106"/>
      <c r="W32" s="106"/>
      <c r="X32" s="106"/>
      <c r="Y32" s="106"/>
      <c r="Z32" s="106" t="s">
        <v>0</v>
      </c>
    </row>
    <row r="33" spans="2:26" ht="18" customHeight="1" x14ac:dyDescent="0.2">
      <c r="B33" s="352" t="s">
        <v>1</v>
      </c>
      <c r="C33" s="346">
        <v>45292</v>
      </c>
      <c r="D33" s="346">
        <v>45323</v>
      </c>
      <c r="E33" s="349">
        <v>45352</v>
      </c>
      <c r="F33" s="346">
        <v>45383</v>
      </c>
      <c r="G33" s="346">
        <v>45413</v>
      </c>
      <c r="H33" s="349">
        <v>45444</v>
      </c>
      <c r="I33" s="346">
        <v>45474</v>
      </c>
      <c r="J33" s="346">
        <v>45505</v>
      </c>
      <c r="K33" s="346">
        <v>45536</v>
      </c>
      <c r="L33" s="346">
        <v>45566</v>
      </c>
      <c r="M33" s="355">
        <v>45597</v>
      </c>
      <c r="N33" s="349">
        <v>45627</v>
      </c>
      <c r="O33" s="349">
        <v>45658</v>
      </c>
      <c r="P33" s="349">
        <v>45689</v>
      </c>
      <c r="Q33" s="349">
        <v>45717</v>
      </c>
      <c r="R33" s="349">
        <v>45748</v>
      </c>
      <c r="S33" s="349">
        <v>45778</v>
      </c>
      <c r="T33" s="349">
        <v>45809</v>
      </c>
      <c r="U33" s="349">
        <v>45839</v>
      </c>
      <c r="V33" s="349">
        <v>45870</v>
      </c>
      <c r="W33" s="349">
        <v>45901</v>
      </c>
      <c r="X33" s="349">
        <v>45931</v>
      </c>
      <c r="Y33" s="346">
        <v>45962</v>
      </c>
      <c r="Z33" s="343">
        <v>45962</v>
      </c>
    </row>
    <row r="34" spans="2:26" ht="29.15" customHeight="1" x14ac:dyDescent="0.2">
      <c r="B34" s="353"/>
      <c r="C34" s="347"/>
      <c r="D34" s="347"/>
      <c r="E34" s="350"/>
      <c r="F34" s="347"/>
      <c r="G34" s="347"/>
      <c r="H34" s="350"/>
      <c r="I34" s="347"/>
      <c r="J34" s="347"/>
      <c r="K34" s="347"/>
      <c r="L34" s="347"/>
      <c r="M34" s="356"/>
      <c r="N34" s="350"/>
      <c r="O34" s="350"/>
      <c r="P34" s="350"/>
      <c r="Q34" s="350"/>
      <c r="R34" s="350"/>
      <c r="S34" s="350"/>
      <c r="T34" s="350"/>
      <c r="U34" s="350"/>
      <c r="V34" s="350"/>
      <c r="W34" s="350"/>
      <c r="X34" s="350"/>
      <c r="Y34" s="347"/>
      <c r="Z34" s="344"/>
    </row>
    <row r="35" spans="2:26" ht="21" customHeight="1" thickBot="1" x14ac:dyDescent="0.25">
      <c r="B35" s="354"/>
      <c r="C35" s="348"/>
      <c r="D35" s="348"/>
      <c r="E35" s="351"/>
      <c r="F35" s="348"/>
      <c r="G35" s="348"/>
      <c r="H35" s="351"/>
      <c r="I35" s="348"/>
      <c r="J35" s="348"/>
      <c r="K35" s="348"/>
      <c r="L35" s="348"/>
      <c r="M35" s="357"/>
      <c r="N35" s="351"/>
      <c r="O35" s="351"/>
      <c r="P35" s="351"/>
      <c r="Q35" s="351"/>
      <c r="R35" s="351"/>
      <c r="S35" s="351"/>
      <c r="T35" s="351"/>
      <c r="U35" s="351"/>
      <c r="V35" s="351"/>
      <c r="W35" s="351"/>
      <c r="X35" s="351"/>
      <c r="Y35" s="348"/>
      <c r="Z35" s="345"/>
    </row>
    <row r="36" spans="2:26" ht="30" customHeight="1" thickTop="1" x14ac:dyDescent="0.2">
      <c r="B36" s="119" t="s">
        <v>60</v>
      </c>
      <c r="C36" s="120">
        <v>16040</v>
      </c>
      <c r="D36" s="120">
        <v>20063</v>
      </c>
      <c r="E36" s="127">
        <v>14640</v>
      </c>
      <c r="F36" s="120">
        <v>15324</v>
      </c>
      <c r="G36" s="120">
        <v>18337</v>
      </c>
      <c r="H36" s="126">
        <v>15346</v>
      </c>
      <c r="I36" s="120">
        <v>12440</v>
      </c>
      <c r="J36" s="120">
        <v>9328</v>
      </c>
      <c r="K36" s="120">
        <v>17113</v>
      </c>
      <c r="L36" s="120">
        <v>21846</v>
      </c>
      <c r="M36" s="127">
        <v>12543</v>
      </c>
      <c r="N36" s="126">
        <v>18902</v>
      </c>
      <c r="O36" s="126">
        <v>11396</v>
      </c>
      <c r="P36" s="126">
        <v>13186</v>
      </c>
      <c r="Q36" s="126">
        <v>10096</v>
      </c>
      <c r="R36" s="126">
        <v>13884</v>
      </c>
      <c r="S36" s="126">
        <v>10644</v>
      </c>
      <c r="T36" s="126">
        <v>6529</v>
      </c>
      <c r="U36" s="126">
        <v>14416</v>
      </c>
      <c r="V36" s="126">
        <v>13127</v>
      </c>
      <c r="W36" s="126">
        <v>6486</v>
      </c>
      <c r="X36" s="126">
        <v>12114</v>
      </c>
      <c r="Y36" s="120">
        <v>13398</v>
      </c>
      <c r="Z36" s="317">
        <v>11367</v>
      </c>
    </row>
    <row r="37" spans="2:26" ht="30" customHeight="1" x14ac:dyDescent="0.2">
      <c r="B37" s="128" t="s">
        <v>51</v>
      </c>
      <c r="C37" s="115">
        <v>4993</v>
      </c>
      <c r="D37" s="115">
        <v>2274</v>
      </c>
      <c r="E37" s="115">
        <v>2723</v>
      </c>
      <c r="F37" s="115">
        <v>7493</v>
      </c>
      <c r="G37" s="115">
        <v>6128</v>
      </c>
      <c r="H37" s="115">
        <v>3438</v>
      </c>
      <c r="I37" s="115">
        <v>5403</v>
      </c>
      <c r="J37" s="115">
        <v>2952</v>
      </c>
      <c r="K37" s="115">
        <v>6672</v>
      </c>
      <c r="L37" s="115">
        <v>5728</v>
      </c>
      <c r="M37" s="115">
        <v>4344</v>
      </c>
      <c r="N37" s="115">
        <v>7666</v>
      </c>
      <c r="O37" s="125">
        <v>1268</v>
      </c>
      <c r="P37" s="125">
        <v>3213</v>
      </c>
      <c r="Q37" s="125">
        <v>3055</v>
      </c>
      <c r="R37" s="125">
        <v>4512</v>
      </c>
      <c r="S37" s="125">
        <v>1998</v>
      </c>
      <c r="T37" s="125">
        <v>3105</v>
      </c>
      <c r="U37" s="125">
        <v>3890</v>
      </c>
      <c r="V37" s="125">
        <v>3621</v>
      </c>
      <c r="W37" s="125">
        <v>3921</v>
      </c>
      <c r="X37" s="125">
        <v>2581</v>
      </c>
      <c r="Y37" s="115">
        <v>2985</v>
      </c>
      <c r="Z37" s="315">
        <v>4321</v>
      </c>
    </row>
    <row r="38" spans="2:26" ht="30" customHeight="1" x14ac:dyDescent="0.2">
      <c r="B38" s="128" t="s">
        <v>61</v>
      </c>
      <c r="C38" s="116">
        <v>4210</v>
      </c>
      <c r="D38" s="116">
        <v>4909</v>
      </c>
      <c r="E38" s="116">
        <v>10478</v>
      </c>
      <c r="F38" s="116">
        <v>3291</v>
      </c>
      <c r="G38" s="116">
        <v>2719</v>
      </c>
      <c r="H38" s="116">
        <v>3881</v>
      </c>
      <c r="I38" s="116">
        <v>1137</v>
      </c>
      <c r="J38" s="116">
        <v>2559</v>
      </c>
      <c r="K38" s="116">
        <v>5365</v>
      </c>
      <c r="L38" s="116">
        <v>5733</v>
      </c>
      <c r="M38" s="116">
        <v>10122</v>
      </c>
      <c r="N38" s="116">
        <v>8138</v>
      </c>
      <c r="O38" s="118">
        <v>5245</v>
      </c>
      <c r="P38" s="118">
        <v>4631</v>
      </c>
      <c r="Q38" s="118">
        <v>12739</v>
      </c>
      <c r="R38" s="118">
        <v>2957</v>
      </c>
      <c r="S38" s="118">
        <v>4512</v>
      </c>
      <c r="T38" s="118">
        <v>8486</v>
      </c>
      <c r="U38" s="118">
        <v>5167</v>
      </c>
      <c r="V38" s="118">
        <v>5078</v>
      </c>
      <c r="W38" s="118">
        <v>8829</v>
      </c>
      <c r="X38" s="118">
        <v>7039</v>
      </c>
      <c r="Y38" s="116">
        <v>3632</v>
      </c>
      <c r="Z38" s="311">
        <v>9469</v>
      </c>
    </row>
    <row r="39" spans="2:26" ht="30" customHeight="1" x14ac:dyDescent="0.2">
      <c r="B39" s="101" t="s">
        <v>6</v>
      </c>
      <c r="C39" s="96">
        <v>6446</v>
      </c>
      <c r="D39" s="96">
        <v>6257</v>
      </c>
      <c r="E39" s="97">
        <v>5494</v>
      </c>
      <c r="F39" s="96">
        <v>7667</v>
      </c>
      <c r="G39" s="96">
        <v>3694</v>
      </c>
      <c r="H39" s="98">
        <v>7324</v>
      </c>
      <c r="I39" s="96">
        <v>6584</v>
      </c>
      <c r="J39" s="96">
        <v>9201</v>
      </c>
      <c r="K39" s="96">
        <v>8935</v>
      </c>
      <c r="L39" s="96">
        <v>7195</v>
      </c>
      <c r="M39" s="97">
        <v>8898</v>
      </c>
      <c r="N39" s="98">
        <v>6497</v>
      </c>
      <c r="O39" s="98">
        <v>5202</v>
      </c>
      <c r="P39" s="98">
        <v>8574</v>
      </c>
      <c r="Q39" s="98">
        <v>5852</v>
      </c>
      <c r="R39" s="98">
        <v>7410</v>
      </c>
      <c r="S39" s="98">
        <v>4380</v>
      </c>
      <c r="T39" s="98">
        <v>5985</v>
      </c>
      <c r="U39" s="98">
        <v>5850</v>
      </c>
      <c r="V39" s="98">
        <v>5812</v>
      </c>
      <c r="W39" s="98">
        <v>6062</v>
      </c>
      <c r="X39" s="98">
        <v>7443</v>
      </c>
      <c r="Y39" s="96">
        <v>6879</v>
      </c>
      <c r="Z39" s="310">
        <v>7069</v>
      </c>
    </row>
    <row r="40" spans="2:26" s="35" customFormat="1" ht="30" customHeight="1" thickBot="1" x14ac:dyDescent="0.25">
      <c r="B40" s="107" t="s">
        <v>62</v>
      </c>
      <c r="C40" s="111">
        <v>31689</v>
      </c>
      <c r="D40" s="111">
        <v>33503</v>
      </c>
      <c r="E40" s="113">
        <v>33335</v>
      </c>
      <c r="F40" s="111">
        <v>33775</v>
      </c>
      <c r="G40" s="111">
        <v>30878</v>
      </c>
      <c r="H40" s="112">
        <v>29989</v>
      </c>
      <c r="I40" s="111">
        <v>25564</v>
      </c>
      <c r="J40" s="111">
        <v>24040</v>
      </c>
      <c r="K40" s="111">
        <v>38085</v>
      </c>
      <c r="L40" s="111">
        <v>40502</v>
      </c>
      <c r="M40" s="113">
        <v>35907</v>
      </c>
      <c r="N40" s="112">
        <v>41203</v>
      </c>
      <c r="O40" s="112">
        <v>23111</v>
      </c>
      <c r="P40" s="112">
        <v>29604</v>
      </c>
      <c r="Q40" s="112">
        <v>31742</v>
      </c>
      <c r="R40" s="112">
        <v>28763</v>
      </c>
      <c r="S40" s="112">
        <v>21534</v>
      </c>
      <c r="T40" s="112">
        <v>24105</v>
      </c>
      <c r="U40" s="112">
        <v>29323</v>
      </c>
      <c r="V40" s="112">
        <v>27638</v>
      </c>
      <c r="W40" s="112">
        <v>25298</v>
      </c>
      <c r="X40" s="112">
        <v>29177</v>
      </c>
      <c r="Y40" s="111">
        <v>26894</v>
      </c>
      <c r="Z40" s="318">
        <v>32226</v>
      </c>
    </row>
    <row r="41" spans="2:26" ht="17.5" customHeight="1" x14ac:dyDescent="0.2">
      <c r="B41" s="10" t="s">
        <v>118</v>
      </c>
    </row>
    <row r="42" spans="2:26" ht="20.149999999999999" customHeight="1" x14ac:dyDescent="0.2"/>
    <row r="43" spans="2:26" ht="27.65" customHeight="1" x14ac:dyDescent="0.2"/>
  </sheetData>
  <sheetProtection formatCells="0"/>
  <mergeCells count="75">
    <mergeCell ref="T2:T4"/>
    <mergeCell ref="T20:T22"/>
    <mergeCell ref="K33:K35"/>
    <mergeCell ref="P2:P4"/>
    <mergeCell ref="P20:P22"/>
    <mergeCell ref="P33:P35"/>
    <mergeCell ref="M33:M35"/>
    <mergeCell ref="K2:K4"/>
    <mergeCell ref="L33:L35"/>
    <mergeCell ref="L20:L22"/>
    <mergeCell ref="L2:L4"/>
    <mergeCell ref="N33:N35"/>
    <mergeCell ref="O33:O35"/>
    <mergeCell ref="M20:M22"/>
    <mergeCell ref="N20:N22"/>
    <mergeCell ref="O20:O22"/>
    <mergeCell ref="M2:M4"/>
    <mergeCell ref="N2:N4"/>
    <mergeCell ref="J20:J22"/>
    <mergeCell ref="K20:K22"/>
    <mergeCell ref="G2:G4"/>
    <mergeCell ref="J2:J4"/>
    <mergeCell ref="B20:B22"/>
    <mergeCell ref="G20:G22"/>
    <mergeCell ref="H20:H22"/>
    <mergeCell ref="I20:I22"/>
    <mergeCell ref="B2:B4"/>
    <mergeCell ref="F20:F22"/>
    <mergeCell ref="C20:C22"/>
    <mergeCell ref="D20:D22"/>
    <mergeCell ref="E20:E22"/>
    <mergeCell ref="F2:F4"/>
    <mergeCell ref="C2:C4"/>
    <mergeCell ref="D2:D4"/>
    <mergeCell ref="E2:E4"/>
    <mergeCell ref="H2:H4"/>
    <mergeCell ref="I2:I4"/>
    <mergeCell ref="B33:B35"/>
    <mergeCell ref="C33:C35"/>
    <mergeCell ref="D33:D35"/>
    <mergeCell ref="E33:E35"/>
    <mergeCell ref="J33:J35"/>
    <mergeCell ref="G33:G35"/>
    <mergeCell ref="H33:H35"/>
    <mergeCell ref="I33:I35"/>
    <mergeCell ref="F33:F35"/>
    <mergeCell ref="O2:O4"/>
    <mergeCell ref="Q2:Q4"/>
    <mergeCell ref="Q20:Q22"/>
    <mergeCell ref="Q33:Q35"/>
    <mergeCell ref="R20:R22"/>
    <mergeCell ref="R33:R35"/>
    <mergeCell ref="R2:R4"/>
    <mergeCell ref="T33:T35"/>
    <mergeCell ref="S2:S4"/>
    <mergeCell ref="X2:X4"/>
    <mergeCell ref="X20:X22"/>
    <mergeCell ref="X33:X35"/>
    <mergeCell ref="S20:S22"/>
    <mergeCell ref="S33:S35"/>
    <mergeCell ref="V2:V4"/>
    <mergeCell ref="V20:V22"/>
    <mergeCell ref="V33:V35"/>
    <mergeCell ref="U2:U4"/>
    <mergeCell ref="U20:U22"/>
    <mergeCell ref="U33:U35"/>
    <mergeCell ref="W2:W4"/>
    <mergeCell ref="W20:W22"/>
    <mergeCell ref="W33:W35"/>
    <mergeCell ref="Z2:Z4"/>
    <mergeCell ref="Z20:Z22"/>
    <mergeCell ref="Z33:Z35"/>
    <mergeCell ref="Y2:Y4"/>
    <mergeCell ref="Y20:Y22"/>
    <mergeCell ref="Y33:Y35"/>
  </mergeCells>
  <phoneticPr fontId="2"/>
  <printOptions horizontalCentered="1"/>
  <pageMargins left="0.19685039370078741" right="0.19685039370078741" top="0.39370078740157483" bottom="0.39370078740157483" header="0.31496062992125984" footer="0.31496062992125984"/>
  <pageSetup paperSize="8" scale="62" orientation="landscape" r:id="rId1"/>
  <rowBreaks count="1" manualBreakCount="1">
    <brk id="4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4A97-207A-4C49-BAC2-4360B53DD026}">
  <sheetPr>
    <pageSetUpPr fitToPage="1"/>
  </sheetPr>
  <dimension ref="A1:N37"/>
  <sheetViews>
    <sheetView showGridLines="0" view="pageBreakPreview" topLeftCell="A25" zoomScale="70" zoomScaleNormal="100" zoomScaleSheetLayoutView="70" workbookViewId="0">
      <selection activeCell="F12" sqref="F12"/>
    </sheetView>
  </sheetViews>
  <sheetFormatPr defaultColWidth="9" defaultRowHeight="14" x14ac:dyDescent="0.2"/>
  <cols>
    <col min="1" max="4" width="2.08984375" style="81" customWidth="1"/>
    <col min="5" max="5" width="27.08984375" style="81" customWidth="1"/>
    <col min="6" max="14" width="13.08984375" style="81" customWidth="1"/>
    <col min="15" max="16384" width="9" style="10"/>
  </cols>
  <sheetData>
    <row r="1" spans="1:14" ht="25" customHeight="1" x14ac:dyDescent="0.2">
      <c r="A1" s="373">
        <v>45992</v>
      </c>
      <c r="B1" s="373"/>
      <c r="C1" s="373"/>
      <c r="D1" s="373"/>
      <c r="E1" s="373"/>
      <c r="F1" s="373"/>
      <c r="G1" s="373"/>
      <c r="H1" s="373"/>
      <c r="I1" s="373"/>
      <c r="J1" s="373"/>
      <c r="K1" s="373"/>
      <c r="L1" s="373"/>
      <c r="M1" s="373"/>
      <c r="N1" s="373"/>
    </row>
    <row r="2" spans="1:14" ht="15" customHeight="1" thickBot="1" x14ac:dyDescent="0.25">
      <c r="A2" s="374" t="s">
        <v>0</v>
      </c>
      <c r="B2" s="375"/>
      <c r="C2" s="375"/>
      <c r="D2" s="375"/>
      <c r="E2" s="375"/>
      <c r="F2" s="375"/>
      <c r="G2" s="375"/>
      <c r="H2" s="375"/>
      <c r="I2" s="375"/>
      <c r="J2" s="375"/>
      <c r="K2" s="375"/>
      <c r="L2" s="375"/>
      <c r="M2" s="375"/>
      <c r="N2" s="375"/>
    </row>
    <row r="3" spans="1:14" ht="20.149999999999999" customHeight="1" thickTop="1" x14ac:dyDescent="0.2">
      <c r="A3" s="20"/>
      <c r="B3" s="376" t="s">
        <v>11</v>
      </c>
      <c r="C3" s="377"/>
      <c r="D3" s="377"/>
      <c r="E3" s="378"/>
      <c r="F3" s="385">
        <v>45992</v>
      </c>
      <c r="G3" s="386"/>
      <c r="H3" s="387"/>
      <c r="I3" s="388" t="s">
        <v>144</v>
      </c>
      <c r="J3" s="389"/>
      <c r="K3" s="390"/>
      <c r="L3" s="391" t="s">
        <v>145</v>
      </c>
      <c r="M3" s="392"/>
      <c r="N3" s="393"/>
    </row>
    <row r="4" spans="1:14" ht="20.149999999999999" customHeight="1" x14ac:dyDescent="0.2">
      <c r="A4" s="20"/>
      <c r="B4" s="379"/>
      <c r="C4" s="380"/>
      <c r="D4" s="380"/>
      <c r="E4" s="381"/>
      <c r="F4" s="394" t="s">
        <v>12</v>
      </c>
      <c r="G4" s="365"/>
      <c r="H4" s="395" t="s">
        <v>13</v>
      </c>
      <c r="I4" s="364" t="s">
        <v>12</v>
      </c>
      <c r="J4" s="365"/>
      <c r="K4" s="395" t="s">
        <v>13</v>
      </c>
      <c r="L4" s="364" t="s">
        <v>12</v>
      </c>
      <c r="M4" s="365"/>
      <c r="N4" s="366" t="s">
        <v>13</v>
      </c>
    </row>
    <row r="5" spans="1:14" ht="20.149999999999999" customHeight="1" thickBot="1" x14ac:dyDescent="0.25">
      <c r="A5" s="20"/>
      <c r="B5" s="382"/>
      <c r="C5" s="383"/>
      <c r="D5" s="383"/>
      <c r="E5" s="384"/>
      <c r="F5" s="187">
        <v>45658</v>
      </c>
      <c r="G5" s="188">
        <v>45292</v>
      </c>
      <c r="H5" s="396"/>
      <c r="I5" s="200">
        <v>45658</v>
      </c>
      <c r="J5" s="201">
        <v>45292</v>
      </c>
      <c r="K5" s="396"/>
      <c r="L5" s="208" t="s">
        <v>131</v>
      </c>
      <c r="M5" s="209" t="s">
        <v>109</v>
      </c>
      <c r="N5" s="367"/>
    </row>
    <row r="6" spans="1:14" ht="30" customHeight="1" thickTop="1" x14ac:dyDescent="0.2">
      <c r="A6" s="20"/>
      <c r="B6" s="21"/>
      <c r="C6" s="210"/>
      <c r="D6" s="211"/>
      <c r="E6" s="212" t="s">
        <v>3</v>
      </c>
      <c r="F6" s="189">
        <v>0</v>
      </c>
      <c r="G6" s="190">
        <v>0</v>
      </c>
      <c r="H6" s="275" t="s">
        <v>15</v>
      </c>
      <c r="I6" s="202">
        <v>0</v>
      </c>
      <c r="J6" s="190">
        <v>6</v>
      </c>
      <c r="K6" s="275" t="s">
        <v>15</v>
      </c>
      <c r="L6" s="202">
        <v>0</v>
      </c>
      <c r="M6" s="190">
        <v>2</v>
      </c>
      <c r="N6" s="283" t="s">
        <v>15</v>
      </c>
    </row>
    <row r="7" spans="1:14" ht="30" customHeight="1" x14ac:dyDescent="0.2">
      <c r="A7" s="20"/>
      <c r="B7" s="22"/>
      <c r="C7" s="24"/>
      <c r="D7" s="213"/>
      <c r="E7" s="12" t="s">
        <v>63</v>
      </c>
      <c r="F7" s="189">
        <v>4724</v>
      </c>
      <c r="G7" s="190">
        <v>6476</v>
      </c>
      <c r="H7" s="275">
        <v>-0.27053736874613954</v>
      </c>
      <c r="I7" s="202">
        <v>78123</v>
      </c>
      <c r="J7" s="190">
        <v>101766</v>
      </c>
      <c r="K7" s="275">
        <v>-0.23232710335475504</v>
      </c>
      <c r="L7" s="202">
        <v>51712</v>
      </c>
      <c r="M7" s="190">
        <v>70523</v>
      </c>
      <c r="N7" s="283">
        <v>-0.26673567488620731</v>
      </c>
    </row>
    <row r="8" spans="1:14" ht="30" customHeight="1" x14ac:dyDescent="0.2">
      <c r="A8" s="20"/>
      <c r="B8" s="22"/>
      <c r="C8" s="24"/>
      <c r="D8" s="213"/>
      <c r="E8" s="12" t="s">
        <v>14</v>
      </c>
      <c r="F8" s="189">
        <v>0</v>
      </c>
      <c r="G8" s="190">
        <v>0</v>
      </c>
      <c r="H8" s="275" t="s">
        <v>15</v>
      </c>
      <c r="I8" s="202">
        <v>0</v>
      </c>
      <c r="J8" s="190">
        <v>1</v>
      </c>
      <c r="K8" s="275" t="s">
        <v>15</v>
      </c>
      <c r="L8" s="202">
        <v>0</v>
      </c>
      <c r="M8" s="190">
        <v>1</v>
      </c>
      <c r="N8" s="283" t="s">
        <v>15</v>
      </c>
    </row>
    <row r="9" spans="1:14" ht="30" customHeight="1" x14ac:dyDescent="0.2">
      <c r="A9" s="20"/>
      <c r="B9" s="22"/>
      <c r="C9" s="24"/>
      <c r="D9" s="213"/>
      <c r="E9" s="12" t="s">
        <v>64</v>
      </c>
      <c r="F9" s="189">
        <v>39</v>
      </c>
      <c r="G9" s="190">
        <v>76</v>
      </c>
      <c r="H9" s="275">
        <v>-0.48684210526315785</v>
      </c>
      <c r="I9" s="202">
        <v>1124</v>
      </c>
      <c r="J9" s="190">
        <v>2199</v>
      </c>
      <c r="K9" s="275">
        <v>-0.48885857207821737</v>
      </c>
      <c r="L9" s="202">
        <v>720</v>
      </c>
      <c r="M9" s="190">
        <v>1268</v>
      </c>
      <c r="N9" s="283">
        <v>-0.43217665615141954</v>
      </c>
    </row>
    <row r="10" spans="1:14" ht="30" customHeight="1" x14ac:dyDescent="0.2">
      <c r="A10" s="20"/>
      <c r="B10" s="22"/>
      <c r="C10" s="24"/>
      <c r="D10" s="213"/>
      <c r="E10" s="12" t="s">
        <v>65</v>
      </c>
      <c r="F10" s="189">
        <v>0</v>
      </c>
      <c r="G10" s="190">
        <v>0</v>
      </c>
      <c r="H10" s="275" t="s">
        <v>15</v>
      </c>
      <c r="I10" s="202">
        <v>1</v>
      </c>
      <c r="J10" s="190">
        <v>3</v>
      </c>
      <c r="K10" s="275">
        <v>-0.66666666666666674</v>
      </c>
      <c r="L10" s="202">
        <v>1</v>
      </c>
      <c r="M10" s="190">
        <v>2</v>
      </c>
      <c r="N10" s="283">
        <v>-0.5</v>
      </c>
    </row>
    <row r="11" spans="1:14" ht="30" customHeight="1" x14ac:dyDescent="0.2">
      <c r="A11" s="20"/>
      <c r="B11" s="22"/>
      <c r="C11" s="24"/>
      <c r="D11" s="213"/>
      <c r="E11" s="12" t="s">
        <v>66</v>
      </c>
      <c r="F11" s="189">
        <v>575</v>
      </c>
      <c r="G11" s="190">
        <v>319</v>
      </c>
      <c r="H11" s="275">
        <v>0.80250783699059558</v>
      </c>
      <c r="I11" s="202">
        <v>3528</v>
      </c>
      <c r="J11" s="190">
        <v>5211</v>
      </c>
      <c r="K11" s="275">
        <v>-0.3229706390328152</v>
      </c>
      <c r="L11" s="202">
        <v>2395</v>
      </c>
      <c r="M11" s="190">
        <v>3533</v>
      </c>
      <c r="N11" s="283">
        <v>-0.32210585904330602</v>
      </c>
    </row>
    <row r="12" spans="1:14" ht="30" customHeight="1" x14ac:dyDescent="0.2">
      <c r="A12" s="20"/>
      <c r="B12" s="22"/>
      <c r="C12" s="24"/>
      <c r="D12" s="213"/>
      <c r="E12" s="12" t="s">
        <v>67</v>
      </c>
      <c r="F12" s="189">
        <v>0</v>
      </c>
      <c r="G12" s="190">
        <v>0</v>
      </c>
      <c r="H12" s="275" t="s">
        <v>15</v>
      </c>
      <c r="I12" s="202">
        <v>1</v>
      </c>
      <c r="J12" s="190">
        <v>2</v>
      </c>
      <c r="K12" s="275">
        <v>-0.5</v>
      </c>
      <c r="L12" s="202">
        <v>1</v>
      </c>
      <c r="M12" s="190">
        <v>2</v>
      </c>
      <c r="N12" s="283">
        <v>-0.5</v>
      </c>
    </row>
    <row r="13" spans="1:14" ht="30" customHeight="1" x14ac:dyDescent="0.2">
      <c r="A13" s="20"/>
      <c r="B13" s="22"/>
      <c r="C13" s="24"/>
      <c r="D13" s="213"/>
      <c r="E13" s="12" t="s">
        <v>16</v>
      </c>
      <c r="F13" s="189">
        <v>50</v>
      </c>
      <c r="G13" s="190">
        <v>140</v>
      </c>
      <c r="H13" s="275">
        <v>-0.64285714285714279</v>
      </c>
      <c r="I13" s="202">
        <v>1347</v>
      </c>
      <c r="J13" s="190">
        <v>2612</v>
      </c>
      <c r="K13" s="275">
        <v>-0.48430321592649306</v>
      </c>
      <c r="L13" s="202">
        <v>715</v>
      </c>
      <c r="M13" s="190">
        <v>2259</v>
      </c>
      <c r="N13" s="283">
        <v>-0.68348826914563965</v>
      </c>
    </row>
    <row r="14" spans="1:14" ht="30" customHeight="1" x14ac:dyDescent="0.2">
      <c r="A14" s="20"/>
      <c r="B14" s="22"/>
      <c r="C14" s="24"/>
      <c r="D14" s="213"/>
      <c r="E14" s="12" t="s">
        <v>68</v>
      </c>
      <c r="F14" s="189">
        <v>1071</v>
      </c>
      <c r="G14" s="190">
        <v>1659</v>
      </c>
      <c r="H14" s="275">
        <v>-0.35443037974683544</v>
      </c>
      <c r="I14" s="202">
        <v>19939</v>
      </c>
      <c r="J14" s="190">
        <v>31776</v>
      </c>
      <c r="K14" s="275">
        <v>-0.37251384692849954</v>
      </c>
      <c r="L14" s="202">
        <v>12833</v>
      </c>
      <c r="M14" s="190">
        <v>19187</v>
      </c>
      <c r="N14" s="283">
        <v>-0.33116172408401523</v>
      </c>
    </row>
    <row r="15" spans="1:14" ht="30" customHeight="1" x14ac:dyDescent="0.2">
      <c r="A15" s="20"/>
      <c r="B15" s="22"/>
      <c r="C15" s="24"/>
      <c r="D15" s="213"/>
      <c r="E15" s="12" t="s">
        <v>69</v>
      </c>
      <c r="F15" s="189">
        <v>647</v>
      </c>
      <c r="G15" s="190">
        <v>739</v>
      </c>
      <c r="H15" s="275">
        <v>-0.12449255751014887</v>
      </c>
      <c r="I15" s="202">
        <v>9595</v>
      </c>
      <c r="J15" s="190">
        <v>14346</v>
      </c>
      <c r="K15" s="275">
        <v>-0.33117245225149872</v>
      </c>
      <c r="L15" s="202">
        <v>6054</v>
      </c>
      <c r="M15" s="190">
        <v>9412</v>
      </c>
      <c r="N15" s="283">
        <v>-0.35677858053548661</v>
      </c>
    </row>
    <row r="16" spans="1:14" ht="30" customHeight="1" x14ac:dyDescent="0.2">
      <c r="A16" s="20"/>
      <c r="B16" s="22"/>
      <c r="C16" s="24"/>
      <c r="D16" s="213"/>
      <c r="E16" s="12" t="s">
        <v>70</v>
      </c>
      <c r="F16" s="189">
        <v>5078</v>
      </c>
      <c r="G16" s="190">
        <v>5566</v>
      </c>
      <c r="H16" s="275">
        <v>-8.7675170679123227E-2</v>
      </c>
      <c r="I16" s="202">
        <v>71464</v>
      </c>
      <c r="J16" s="190">
        <v>80898</v>
      </c>
      <c r="K16" s="275">
        <v>-0.11661598556206576</v>
      </c>
      <c r="L16" s="202">
        <v>48086</v>
      </c>
      <c r="M16" s="190">
        <v>58387</v>
      </c>
      <c r="N16" s="283">
        <v>-0.17642625927004296</v>
      </c>
    </row>
    <row r="17" spans="1:14" ht="30" customHeight="1" x14ac:dyDescent="0.2">
      <c r="A17" s="20"/>
      <c r="B17" s="22"/>
      <c r="C17" s="24"/>
      <c r="D17" s="213"/>
      <c r="E17" s="12" t="s">
        <v>71</v>
      </c>
      <c r="F17" s="189">
        <v>48</v>
      </c>
      <c r="G17" s="190">
        <v>164</v>
      </c>
      <c r="H17" s="275">
        <v>-0.70731707317073167</v>
      </c>
      <c r="I17" s="202">
        <v>1426</v>
      </c>
      <c r="J17" s="190">
        <v>1421</v>
      </c>
      <c r="K17" s="275">
        <v>3.5186488388458947E-3</v>
      </c>
      <c r="L17" s="202">
        <v>967</v>
      </c>
      <c r="M17" s="190">
        <v>959</v>
      </c>
      <c r="N17" s="283">
        <v>8.3420229405630764E-3</v>
      </c>
    </row>
    <row r="18" spans="1:14" ht="30" customHeight="1" x14ac:dyDescent="0.2">
      <c r="A18" s="20"/>
      <c r="B18" s="22"/>
      <c r="C18" s="24"/>
      <c r="D18" s="213"/>
      <c r="E18" s="12" t="s">
        <v>72</v>
      </c>
      <c r="F18" s="189">
        <v>103</v>
      </c>
      <c r="G18" s="190">
        <v>244</v>
      </c>
      <c r="H18" s="275">
        <v>-0.57786885245901631</v>
      </c>
      <c r="I18" s="202">
        <v>6231</v>
      </c>
      <c r="J18" s="190">
        <v>4137</v>
      </c>
      <c r="K18" s="275">
        <v>0.50616388687454683</v>
      </c>
      <c r="L18" s="202">
        <v>3174</v>
      </c>
      <c r="M18" s="190">
        <v>3427</v>
      </c>
      <c r="N18" s="283">
        <v>-7.3825503355704702E-2</v>
      </c>
    </row>
    <row r="19" spans="1:14" ht="30" customHeight="1" x14ac:dyDescent="0.2">
      <c r="A19" s="20"/>
      <c r="B19" s="22"/>
      <c r="C19" s="24"/>
      <c r="D19" s="213"/>
      <c r="E19" s="12" t="s">
        <v>17</v>
      </c>
      <c r="F19" s="189">
        <v>4</v>
      </c>
      <c r="G19" s="190">
        <v>39</v>
      </c>
      <c r="H19" s="275">
        <v>-0.89743589743589747</v>
      </c>
      <c r="I19" s="202">
        <v>1015</v>
      </c>
      <c r="J19" s="190">
        <v>1157</v>
      </c>
      <c r="K19" s="275">
        <v>-0.12273120138288673</v>
      </c>
      <c r="L19" s="202">
        <v>623</v>
      </c>
      <c r="M19" s="190">
        <v>707</v>
      </c>
      <c r="N19" s="283">
        <v>-0.11881188118811881</v>
      </c>
    </row>
    <row r="20" spans="1:14" ht="30" customHeight="1" x14ac:dyDescent="0.2">
      <c r="A20" s="20"/>
      <c r="B20" s="22"/>
      <c r="C20" s="24"/>
      <c r="D20" s="213"/>
      <c r="E20" s="12" t="s">
        <v>6</v>
      </c>
      <c r="F20" s="189">
        <v>0</v>
      </c>
      <c r="G20" s="190">
        <v>1</v>
      </c>
      <c r="H20" s="275" t="s">
        <v>15</v>
      </c>
      <c r="I20" s="202">
        <v>0</v>
      </c>
      <c r="J20" s="190">
        <v>5</v>
      </c>
      <c r="K20" s="275" t="s">
        <v>15</v>
      </c>
      <c r="L20" s="202">
        <v>0</v>
      </c>
      <c r="M20" s="190">
        <v>4</v>
      </c>
      <c r="N20" s="283" t="s">
        <v>15</v>
      </c>
    </row>
    <row r="21" spans="1:14" s="35" customFormat="1" ht="30" customHeight="1" x14ac:dyDescent="0.2">
      <c r="A21" s="20"/>
      <c r="B21" s="34"/>
      <c r="C21" s="72"/>
      <c r="D21" s="368" t="s">
        <v>73</v>
      </c>
      <c r="E21" s="369"/>
      <c r="F21" s="215">
        <v>12339</v>
      </c>
      <c r="G21" s="216">
        <v>15423</v>
      </c>
      <c r="H21" s="276">
        <v>-0.19996109706282827</v>
      </c>
      <c r="I21" s="217">
        <v>193794</v>
      </c>
      <c r="J21" s="216">
        <v>245540</v>
      </c>
      <c r="K21" s="276">
        <v>-0.21074366701963021</v>
      </c>
      <c r="L21" s="217">
        <v>127281</v>
      </c>
      <c r="M21" s="216">
        <v>169673</v>
      </c>
      <c r="N21" s="284">
        <v>-0.24984529064730399</v>
      </c>
    </row>
    <row r="22" spans="1:14" ht="30" customHeight="1" x14ac:dyDescent="0.2">
      <c r="A22" s="20"/>
      <c r="B22" s="22"/>
      <c r="C22" s="24"/>
      <c r="D22" s="213"/>
      <c r="E22" s="214" t="s">
        <v>74</v>
      </c>
      <c r="F22" s="191">
        <v>386</v>
      </c>
      <c r="G22" s="192">
        <v>746</v>
      </c>
      <c r="H22" s="277">
        <v>-0.48257372654155495</v>
      </c>
      <c r="I22" s="203">
        <v>7315</v>
      </c>
      <c r="J22" s="192">
        <v>7206</v>
      </c>
      <c r="K22" s="277">
        <v>1.5126283652511896E-2</v>
      </c>
      <c r="L22" s="203">
        <v>4950</v>
      </c>
      <c r="M22" s="192">
        <v>5507</v>
      </c>
      <c r="N22" s="285">
        <v>-0.10114399854730338</v>
      </c>
    </row>
    <row r="23" spans="1:14" ht="30" customHeight="1" x14ac:dyDescent="0.2">
      <c r="A23" s="20"/>
      <c r="B23" s="22"/>
      <c r="C23" s="24"/>
      <c r="D23" s="213"/>
      <c r="E23" s="12" t="s">
        <v>75</v>
      </c>
      <c r="F23" s="189">
        <v>846</v>
      </c>
      <c r="G23" s="190">
        <v>1345</v>
      </c>
      <c r="H23" s="275">
        <v>-0.37100371747211891</v>
      </c>
      <c r="I23" s="202">
        <v>13896</v>
      </c>
      <c r="J23" s="190">
        <v>12144</v>
      </c>
      <c r="K23" s="275">
        <v>0.14426877470355737</v>
      </c>
      <c r="L23" s="203">
        <v>9112</v>
      </c>
      <c r="M23" s="192">
        <v>8520</v>
      </c>
      <c r="N23" s="283">
        <v>6.9483568075117352E-2</v>
      </c>
    </row>
    <row r="24" spans="1:14" ht="30" customHeight="1" x14ac:dyDescent="0.2">
      <c r="A24" s="20"/>
      <c r="B24" s="22"/>
      <c r="C24" s="24"/>
      <c r="D24" s="213"/>
      <c r="E24" s="12" t="s">
        <v>76</v>
      </c>
      <c r="F24" s="189">
        <v>1313</v>
      </c>
      <c r="G24" s="190">
        <v>1282</v>
      </c>
      <c r="H24" s="275">
        <v>2.4180967238689455E-2</v>
      </c>
      <c r="I24" s="202">
        <v>20660</v>
      </c>
      <c r="J24" s="190">
        <v>20332</v>
      </c>
      <c r="K24" s="275">
        <v>1.6132205390517518E-2</v>
      </c>
      <c r="L24" s="203">
        <v>13666</v>
      </c>
      <c r="M24" s="192">
        <v>14353</v>
      </c>
      <c r="N24" s="283">
        <v>-4.7864557932139618E-2</v>
      </c>
    </row>
    <row r="25" spans="1:14" ht="30" customHeight="1" x14ac:dyDescent="0.2">
      <c r="A25" s="20"/>
      <c r="B25" s="22"/>
      <c r="C25" s="24"/>
      <c r="D25" s="213"/>
      <c r="E25" s="12" t="s">
        <v>107</v>
      </c>
      <c r="F25" s="189">
        <v>132</v>
      </c>
      <c r="G25" s="190">
        <v>124</v>
      </c>
      <c r="H25" s="275">
        <v>6.4516129032258007E-2</v>
      </c>
      <c r="I25" s="202">
        <v>1866</v>
      </c>
      <c r="J25" s="190">
        <v>1115</v>
      </c>
      <c r="K25" s="275">
        <v>0.67354260089686102</v>
      </c>
      <c r="L25" s="203">
        <v>1394</v>
      </c>
      <c r="M25" s="192">
        <v>1011</v>
      </c>
      <c r="N25" s="283">
        <v>0.37883283877349161</v>
      </c>
    </row>
    <row r="26" spans="1:14" ht="30" customHeight="1" x14ac:dyDescent="0.2">
      <c r="A26" s="20"/>
      <c r="B26" s="22"/>
      <c r="C26" s="24"/>
      <c r="D26" s="213"/>
      <c r="E26" s="12" t="s">
        <v>77</v>
      </c>
      <c r="F26" s="189">
        <v>36</v>
      </c>
      <c r="G26" s="190">
        <v>21</v>
      </c>
      <c r="H26" s="275">
        <v>0.71428571428571419</v>
      </c>
      <c r="I26" s="202">
        <v>230</v>
      </c>
      <c r="J26" s="190">
        <v>197</v>
      </c>
      <c r="K26" s="275">
        <v>0.1675126903553299</v>
      </c>
      <c r="L26" s="203">
        <v>60</v>
      </c>
      <c r="M26" s="192">
        <v>53</v>
      </c>
      <c r="N26" s="283">
        <v>0.13207547169811318</v>
      </c>
    </row>
    <row r="27" spans="1:14" s="35" customFormat="1" ht="30" customHeight="1" x14ac:dyDescent="0.2">
      <c r="A27" s="20"/>
      <c r="B27" s="34"/>
      <c r="C27" s="72"/>
      <c r="D27" s="368" t="s">
        <v>78</v>
      </c>
      <c r="E27" s="369"/>
      <c r="F27" s="215">
        <v>2713</v>
      </c>
      <c r="G27" s="216">
        <v>3518</v>
      </c>
      <c r="H27" s="276">
        <v>-0.22882319499715753</v>
      </c>
      <c r="I27" s="217">
        <v>43967</v>
      </c>
      <c r="J27" s="216">
        <v>40994</v>
      </c>
      <c r="K27" s="276">
        <v>7.2522808215836454E-2</v>
      </c>
      <c r="L27" s="217">
        <v>29182</v>
      </c>
      <c r="M27" s="216">
        <v>29444</v>
      </c>
      <c r="N27" s="284">
        <v>-8.8982475207173284E-3</v>
      </c>
    </row>
    <row r="28" spans="1:14" s="35" customFormat="1" ht="30" customHeight="1" x14ac:dyDescent="0.2">
      <c r="A28" s="20"/>
      <c r="B28" s="34"/>
      <c r="C28" s="370" t="s">
        <v>79</v>
      </c>
      <c r="D28" s="371"/>
      <c r="E28" s="372"/>
      <c r="F28" s="193">
        <v>15052</v>
      </c>
      <c r="G28" s="194">
        <v>18941</v>
      </c>
      <c r="H28" s="278">
        <v>-0.20532178871231721</v>
      </c>
      <c r="I28" s="204">
        <v>237761</v>
      </c>
      <c r="J28" s="194">
        <v>286534</v>
      </c>
      <c r="K28" s="278">
        <v>-0.17021714700524193</v>
      </c>
      <c r="L28" s="204">
        <v>156463</v>
      </c>
      <c r="M28" s="194">
        <v>199117</v>
      </c>
      <c r="N28" s="286">
        <v>-0.21421576259184294</v>
      </c>
    </row>
    <row r="29" spans="1:14" ht="30" customHeight="1" x14ac:dyDescent="0.2">
      <c r="A29" s="20"/>
      <c r="B29" s="22"/>
      <c r="C29" s="23"/>
      <c r="D29" s="181"/>
      <c r="E29" s="183" t="s">
        <v>80</v>
      </c>
      <c r="F29" s="195">
        <v>3364</v>
      </c>
      <c r="G29" s="196">
        <v>3263</v>
      </c>
      <c r="H29" s="279">
        <v>3.0953110634385439E-2</v>
      </c>
      <c r="I29" s="205">
        <v>43938</v>
      </c>
      <c r="J29" s="206">
        <v>50431</v>
      </c>
      <c r="K29" s="282">
        <v>-0.12875017350439211</v>
      </c>
      <c r="L29" s="205">
        <v>30113</v>
      </c>
      <c r="M29" s="206">
        <v>33894</v>
      </c>
      <c r="N29" s="287">
        <v>-0.11155366731574912</v>
      </c>
    </row>
    <row r="30" spans="1:14" ht="30" customHeight="1" x14ac:dyDescent="0.2">
      <c r="A30" s="20"/>
      <c r="B30" s="22"/>
      <c r="C30" s="24"/>
      <c r="D30" s="182"/>
      <c r="E30" s="184" t="s">
        <v>81</v>
      </c>
      <c r="F30" s="189">
        <v>6889</v>
      </c>
      <c r="G30" s="190">
        <v>5022</v>
      </c>
      <c r="H30" s="275">
        <v>0.37176423735563513</v>
      </c>
      <c r="I30" s="202">
        <v>71512</v>
      </c>
      <c r="J30" s="190">
        <v>70697</v>
      </c>
      <c r="K30" s="275">
        <v>1.1528070498040943E-2</v>
      </c>
      <c r="L30" s="202">
        <v>49490</v>
      </c>
      <c r="M30" s="190">
        <v>46967</v>
      </c>
      <c r="N30" s="283">
        <v>5.3718568356505569E-2</v>
      </c>
    </row>
    <row r="31" spans="1:14" ht="30" customHeight="1" x14ac:dyDescent="0.2">
      <c r="A31" s="20"/>
      <c r="B31" s="22"/>
      <c r="C31" s="24"/>
      <c r="D31" s="182"/>
      <c r="E31" s="184" t="s">
        <v>18</v>
      </c>
      <c r="F31" s="189">
        <v>597</v>
      </c>
      <c r="G31" s="190">
        <v>1481</v>
      </c>
      <c r="H31" s="275">
        <v>-0.59689399054692771</v>
      </c>
      <c r="I31" s="202">
        <v>14093</v>
      </c>
      <c r="J31" s="190">
        <v>22926</v>
      </c>
      <c r="K31" s="275">
        <v>-0.3852830847073192</v>
      </c>
      <c r="L31" s="202">
        <v>8036</v>
      </c>
      <c r="M31" s="190">
        <v>14775</v>
      </c>
      <c r="N31" s="283">
        <v>-0.45610829103214889</v>
      </c>
    </row>
    <row r="32" spans="1:14" ht="30" customHeight="1" x14ac:dyDescent="0.2">
      <c r="A32" s="20"/>
      <c r="B32" s="22"/>
      <c r="C32" s="24"/>
      <c r="D32" s="182"/>
      <c r="E32" s="185" t="s">
        <v>82</v>
      </c>
      <c r="F32" s="189">
        <v>2432</v>
      </c>
      <c r="G32" s="197">
        <v>2753</v>
      </c>
      <c r="H32" s="280">
        <v>-0.1166000726480203</v>
      </c>
      <c r="I32" s="202">
        <v>35524</v>
      </c>
      <c r="J32" s="190">
        <v>44478</v>
      </c>
      <c r="K32" s="275">
        <v>-0.20131300867844781</v>
      </c>
      <c r="L32" s="202">
        <v>25497</v>
      </c>
      <c r="M32" s="190">
        <v>32574</v>
      </c>
      <c r="N32" s="283">
        <v>-0.21725916375023024</v>
      </c>
    </row>
    <row r="33" spans="1:14" ht="30" customHeight="1" x14ac:dyDescent="0.2">
      <c r="A33" s="20"/>
      <c r="B33" s="22"/>
      <c r="C33" s="24"/>
      <c r="D33" s="182"/>
      <c r="E33" s="186" t="s">
        <v>108</v>
      </c>
      <c r="F33" s="189">
        <v>5</v>
      </c>
      <c r="G33" s="190">
        <v>22</v>
      </c>
      <c r="H33" s="275">
        <v>-0.77272727272727271</v>
      </c>
      <c r="I33" s="202">
        <v>149</v>
      </c>
      <c r="J33" s="190">
        <v>313</v>
      </c>
      <c r="K33" s="275">
        <v>-0.52396166134185296</v>
      </c>
      <c r="L33" s="202">
        <v>77</v>
      </c>
      <c r="M33" s="190">
        <v>240</v>
      </c>
      <c r="N33" s="283">
        <v>-0.6791666666666667</v>
      </c>
    </row>
    <row r="34" spans="1:14" s="35" customFormat="1" ht="30" customHeight="1" x14ac:dyDescent="0.2">
      <c r="A34" s="20"/>
      <c r="B34" s="34"/>
      <c r="C34" s="370" t="s">
        <v>83</v>
      </c>
      <c r="D34" s="371"/>
      <c r="E34" s="372"/>
      <c r="F34" s="193">
        <v>13287</v>
      </c>
      <c r="G34" s="194">
        <v>12541</v>
      </c>
      <c r="H34" s="278">
        <v>5.9484889562235965E-2</v>
      </c>
      <c r="I34" s="204">
        <v>165216</v>
      </c>
      <c r="J34" s="194">
        <v>188845</v>
      </c>
      <c r="K34" s="278">
        <v>-0.12512377876035907</v>
      </c>
      <c r="L34" s="204">
        <v>113213</v>
      </c>
      <c r="M34" s="194">
        <v>128450</v>
      </c>
      <c r="N34" s="286">
        <v>-0.11862203191903464</v>
      </c>
    </row>
    <row r="35" spans="1:14" s="35" customFormat="1" ht="30" customHeight="1" thickBot="1" x14ac:dyDescent="0.25">
      <c r="A35" s="20"/>
      <c r="B35" s="358" t="s">
        <v>84</v>
      </c>
      <c r="C35" s="359"/>
      <c r="D35" s="359"/>
      <c r="E35" s="360"/>
      <c r="F35" s="198">
        <v>28339</v>
      </c>
      <c r="G35" s="199">
        <v>31482</v>
      </c>
      <c r="H35" s="281">
        <v>-9.9834826249920572E-2</v>
      </c>
      <c r="I35" s="207">
        <v>402977</v>
      </c>
      <c r="J35" s="199">
        <v>475379</v>
      </c>
      <c r="K35" s="281">
        <v>-0.15230374080470532</v>
      </c>
      <c r="L35" s="207">
        <v>269676</v>
      </c>
      <c r="M35" s="199">
        <v>327567</v>
      </c>
      <c r="N35" s="288">
        <v>-0.17673025671084086</v>
      </c>
    </row>
    <row r="36" spans="1:14" ht="14.5" thickTop="1" x14ac:dyDescent="0.2">
      <c r="A36" s="361"/>
      <c r="B36" s="361"/>
      <c r="C36" s="361"/>
      <c r="D36" s="361"/>
      <c r="E36" s="361"/>
      <c r="F36" s="361"/>
      <c r="G36" s="361"/>
      <c r="H36" s="361"/>
      <c r="I36" s="361"/>
      <c r="J36" s="361"/>
      <c r="K36" s="361"/>
      <c r="L36" s="361"/>
      <c r="M36" s="361"/>
      <c r="N36" s="361"/>
    </row>
    <row r="37" spans="1:14" ht="30" customHeight="1" x14ac:dyDescent="0.2">
      <c r="B37" s="362" t="s">
        <v>19</v>
      </c>
      <c r="C37" s="362"/>
      <c r="D37" s="363" t="s">
        <v>10</v>
      </c>
      <c r="E37" s="363"/>
      <c r="F37" s="363"/>
      <c r="G37" s="363"/>
      <c r="H37" s="363"/>
      <c r="I37" s="363"/>
      <c r="J37" s="363"/>
      <c r="K37" s="363"/>
      <c r="L37" s="363"/>
      <c r="M37" s="363"/>
      <c r="N37" s="363"/>
    </row>
  </sheetData>
  <sheetProtection insertColumns="0" insertRows="0" deleteColumns="0" deleteRows="0"/>
  <mergeCells count="20">
    <mergeCell ref="A1:N1"/>
    <mergeCell ref="A2:N2"/>
    <mergeCell ref="B3:E5"/>
    <mergeCell ref="F3:H3"/>
    <mergeCell ref="I3:K3"/>
    <mergeCell ref="L3:N3"/>
    <mergeCell ref="F4:G4"/>
    <mergeCell ref="H4:H5"/>
    <mergeCell ref="I4:J4"/>
    <mergeCell ref="K4:K5"/>
    <mergeCell ref="B35:E35"/>
    <mergeCell ref="A36:N36"/>
    <mergeCell ref="B37:C37"/>
    <mergeCell ref="D37:N37"/>
    <mergeCell ref="L4:M4"/>
    <mergeCell ref="N4:N5"/>
    <mergeCell ref="D21:E21"/>
    <mergeCell ref="D27:E27"/>
    <mergeCell ref="C28:E28"/>
    <mergeCell ref="C34:E34"/>
  </mergeCells>
  <phoneticPr fontId="2"/>
  <printOptions horizontalCentered="1"/>
  <pageMargins left="0.19685039370078741" right="0.19685039370078741" top="0.59055118110236227" bottom="0.19685039370078741" header="0.51181102362204722" footer="0.19685039370078741"/>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9ED7-0F4F-4277-98C1-D79418165D2E}">
  <sheetPr>
    <pageSetUpPr fitToPage="1"/>
  </sheetPr>
  <dimension ref="A1:P35"/>
  <sheetViews>
    <sheetView showGridLines="0" view="pageBreakPreview" topLeftCell="A21" zoomScale="70" zoomScaleNormal="85" zoomScaleSheetLayoutView="70" workbookViewId="0">
      <selection activeCell="F10" sqref="F10"/>
    </sheetView>
  </sheetViews>
  <sheetFormatPr defaultColWidth="9" defaultRowHeight="14" x14ac:dyDescent="0.2"/>
  <cols>
    <col min="1" max="4" width="2.08984375" style="81" customWidth="1"/>
    <col min="5" max="5" width="27.08984375" style="81" customWidth="1"/>
    <col min="6" max="14" width="13.08984375" style="81" customWidth="1"/>
    <col min="15" max="16384" width="9" style="10"/>
  </cols>
  <sheetData>
    <row r="1" spans="1:16" ht="25" customHeight="1" x14ac:dyDescent="0.2">
      <c r="A1" s="406">
        <v>45992</v>
      </c>
      <c r="B1" s="406"/>
      <c r="C1" s="406"/>
      <c r="D1" s="406"/>
      <c r="E1" s="406"/>
      <c r="F1" s="406"/>
      <c r="G1" s="406"/>
      <c r="H1" s="406"/>
      <c r="I1" s="406"/>
      <c r="J1" s="406"/>
      <c r="K1" s="406"/>
      <c r="L1" s="406"/>
      <c r="M1" s="406"/>
      <c r="N1" s="406"/>
    </row>
    <row r="2" spans="1:16" ht="15" customHeight="1" thickBot="1" x14ac:dyDescent="0.25">
      <c r="A2" s="374" t="s">
        <v>0</v>
      </c>
      <c r="B2" s="374"/>
      <c r="C2" s="374"/>
      <c r="D2" s="374"/>
      <c r="E2" s="374"/>
      <c r="F2" s="374"/>
      <c r="G2" s="374"/>
      <c r="H2" s="374"/>
      <c r="I2" s="374"/>
      <c r="J2" s="374"/>
      <c r="K2" s="374"/>
      <c r="L2" s="374"/>
      <c r="M2" s="374"/>
      <c r="N2" s="374"/>
    </row>
    <row r="3" spans="1:16" ht="20.149999999999999" customHeight="1" thickTop="1" x14ac:dyDescent="0.2">
      <c r="A3" s="20"/>
      <c r="B3" s="376" t="s">
        <v>11</v>
      </c>
      <c r="C3" s="377"/>
      <c r="D3" s="377"/>
      <c r="E3" s="378"/>
      <c r="F3" s="385">
        <v>45992</v>
      </c>
      <c r="G3" s="386"/>
      <c r="H3" s="387"/>
      <c r="I3" s="388" t="s">
        <v>144</v>
      </c>
      <c r="J3" s="389"/>
      <c r="K3" s="390"/>
      <c r="L3" s="391" t="s">
        <v>145</v>
      </c>
      <c r="M3" s="392"/>
      <c r="N3" s="393"/>
      <c r="O3" s="64"/>
      <c r="P3" s="64"/>
    </row>
    <row r="4" spans="1:16" ht="20.149999999999999" customHeight="1" x14ac:dyDescent="0.2">
      <c r="A4" s="20"/>
      <c r="B4" s="379"/>
      <c r="C4" s="380"/>
      <c r="D4" s="380"/>
      <c r="E4" s="381"/>
      <c r="F4" s="407" t="s">
        <v>12</v>
      </c>
      <c r="G4" s="400"/>
      <c r="H4" s="408" t="s">
        <v>13</v>
      </c>
      <c r="I4" s="410" t="s">
        <v>12</v>
      </c>
      <c r="J4" s="400"/>
      <c r="K4" s="408" t="s">
        <v>13</v>
      </c>
      <c r="L4" s="399" t="s">
        <v>12</v>
      </c>
      <c r="M4" s="400"/>
      <c r="N4" s="401" t="s">
        <v>13</v>
      </c>
      <c r="O4" s="64"/>
      <c r="P4" s="64"/>
    </row>
    <row r="5" spans="1:16" ht="20.149999999999999" customHeight="1" thickBot="1" x14ac:dyDescent="0.25">
      <c r="A5" s="20"/>
      <c r="B5" s="382"/>
      <c r="C5" s="383"/>
      <c r="D5" s="383"/>
      <c r="E5" s="384"/>
      <c r="F5" s="187">
        <v>45658</v>
      </c>
      <c r="G5" s="188">
        <v>45292</v>
      </c>
      <c r="H5" s="409"/>
      <c r="I5" s="200">
        <v>45658</v>
      </c>
      <c r="J5" s="201">
        <v>45292</v>
      </c>
      <c r="K5" s="409"/>
      <c r="L5" s="208" t="s">
        <v>131</v>
      </c>
      <c r="M5" s="209" t="s">
        <v>109</v>
      </c>
      <c r="N5" s="402"/>
      <c r="O5" s="64"/>
      <c r="P5" s="64"/>
    </row>
    <row r="6" spans="1:16" ht="30" customHeight="1" thickTop="1" x14ac:dyDescent="0.2">
      <c r="A6" s="20"/>
      <c r="B6" s="21"/>
      <c r="C6" s="210"/>
      <c r="D6" s="222"/>
      <c r="E6" s="17" t="s">
        <v>38</v>
      </c>
      <c r="F6" s="219">
        <v>4579</v>
      </c>
      <c r="G6" s="220">
        <v>4419</v>
      </c>
      <c r="H6" s="289">
        <v>3.6207286716451792E-2</v>
      </c>
      <c r="I6" s="221">
        <v>51310</v>
      </c>
      <c r="J6" s="220">
        <v>42589</v>
      </c>
      <c r="K6" s="289">
        <v>0.20477118504778224</v>
      </c>
      <c r="L6" s="221">
        <v>32180</v>
      </c>
      <c r="M6" s="220">
        <v>35115</v>
      </c>
      <c r="N6" s="295">
        <v>-8.3582514594902513E-2</v>
      </c>
      <c r="O6" s="64"/>
      <c r="P6" s="64"/>
    </row>
    <row r="7" spans="1:16" ht="30" customHeight="1" x14ac:dyDescent="0.2">
      <c r="A7" s="20"/>
      <c r="B7" s="22"/>
      <c r="C7" s="24"/>
      <c r="D7" s="223"/>
      <c r="E7" s="12" t="s">
        <v>20</v>
      </c>
      <c r="F7" s="189">
        <v>9869</v>
      </c>
      <c r="G7" s="190">
        <v>9254</v>
      </c>
      <c r="H7" s="275">
        <v>6.6457748000864569E-2</v>
      </c>
      <c r="I7" s="202">
        <v>152578</v>
      </c>
      <c r="J7" s="190">
        <v>152659</v>
      </c>
      <c r="K7" s="275">
        <v>-5.3059433115631993E-4</v>
      </c>
      <c r="L7" s="202">
        <v>98042</v>
      </c>
      <c r="M7" s="190">
        <v>112578</v>
      </c>
      <c r="N7" s="283">
        <v>-0.12911936612837327</v>
      </c>
      <c r="O7" s="64"/>
      <c r="P7" s="64"/>
    </row>
    <row r="8" spans="1:16" ht="30" customHeight="1" x14ac:dyDescent="0.2">
      <c r="A8" s="20"/>
      <c r="B8" s="22"/>
      <c r="C8" s="24"/>
      <c r="D8" s="223"/>
      <c r="E8" s="12" t="s">
        <v>21</v>
      </c>
      <c r="F8" s="189">
        <v>7825</v>
      </c>
      <c r="G8" s="190">
        <v>9227</v>
      </c>
      <c r="H8" s="290">
        <v>-0.15194537769589245</v>
      </c>
      <c r="I8" s="202">
        <v>93268</v>
      </c>
      <c r="J8" s="190">
        <v>113898</v>
      </c>
      <c r="K8" s="275">
        <v>-0.18112697325677363</v>
      </c>
      <c r="L8" s="202">
        <v>57459</v>
      </c>
      <c r="M8" s="190">
        <v>85315</v>
      </c>
      <c r="N8" s="283">
        <v>-0.32650764812752742</v>
      </c>
      <c r="O8" s="64"/>
      <c r="P8" s="64"/>
    </row>
    <row r="9" spans="1:16" ht="30" customHeight="1" x14ac:dyDescent="0.2">
      <c r="A9" s="20"/>
      <c r="B9" s="22"/>
      <c r="C9" s="24"/>
      <c r="D9" s="223"/>
      <c r="E9" s="12" t="s">
        <v>22</v>
      </c>
      <c r="F9" s="189">
        <v>0</v>
      </c>
      <c r="G9" s="190">
        <v>4</v>
      </c>
      <c r="H9" s="290" t="s">
        <v>15</v>
      </c>
      <c r="I9" s="202">
        <v>14</v>
      </c>
      <c r="J9" s="190">
        <v>942</v>
      </c>
      <c r="K9" s="275">
        <v>-0.9851380042462845</v>
      </c>
      <c r="L9" s="202">
        <v>3</v>
      </c>
      <c r="M9" s="190">
        <v>413</v>
      </c>
      <c r="N9" s="283">
        <v>-0.99273607748184023</v>
      </c>
      <c r="O9" s="64"/>
      <c r="P9" s="64"/>
    </row>
    <row r="10" spans="1:16" ht="30" customHeight="1" x14ac:dyDescent="0.2">
      <c r="A10" s="20"/>
      <c r="B10" s="22"/>
      <c r="C10" s="24"/>
      <c r="D10" s="223"/>
      <c r="E10" s="12" t="s">
        <v>23</v>
      </c>
      <c r="F10" s="189">
        <v>259</v>
      </c>
      <c r="G10" s="190">
        <v>427</v>
      </c>
      <c r="H10" s="290">
        <v>-0.39344262295081966</v>
      </c>
      <c r="I10" s="202">
        <v>5487</v>
      </c>
      <c r="J10" s="190">
        <v>3164</v>
      </c>
      <c r="K10" s="275">
        <v>0.73419721871049304</v>
      </c>
      <c r="L10" s="202">
        <v>3333</v>
      </c>
      <c r="M10" s="190">
        <v>2493</v>
      </c>
      <c r="N10" s="283">
        <v>0.33694344163658241</v>
      </c>
      <c r="O10" s="64"/>
      <c r="P10" s="64"/>
    </row>
    <row r="11" spans="1:16" ht="30" customHeight="1" x14ac:dyDescent="0.2">
      <c r="A11" s="20"/>
      <c r="B11" s="22"/>
      <c r="C11" s="24"/>
      <c r="D11" s="223"/>
      <c r="E11" s="12" t="s">
        <v>17</v>
      </c>
      <c r="F11" s="189">
        <v>0</v>
      </c>
      <c r="G11" s="190">
        <v>34</v>
      </c>
      <c r="H11" s="290" t="s">
        <v>15</v>
      </c>
      <c r="I11" s="202">
        <v>39</v>
      </c>
      <c r="J11" s="190">
        <v>267</v>
      </c>
      <c r="K11" s="275">
        <v>-0.8539325842696629</v>
      </c>
      <c r="L11" s="202">
        <v>7</v>
      </c>
      <c r="M11" s="190">
        <v>190</v>
      </c>
      <c r="N11" s="283">
        <v>-0.9631578947368421</v>
      </c>
      <c r="O11" s="64"/>
      <c r="P11" s="64"/>
    </row>
    <row r="12" spans="1:16" ht="30" customHeight="1" x14ac:dyDescent="0.2">
      <c r="A12" s="20"/>
      <c r="B12" s="22"/>
      <c r="C12" s="24"/>
      <c r="D12" s="223"/>
      <c r="E12" s="12" t="s">
        <v>66</v>
      </c>
      <c r="F12" s="189">
        <v>10</v>
      </c>
      <c r="G12" s="190">
        <v>1399</v>
      </c>
      <c r="H12" s="290">
        <v>-0.99285203716940673</v>
      </c>
      <c r="I12" s="202">
        <v>4690</v>
      </c>
      <c r="J12" s="190">
        <v>11226</v>
      </c>
      <c r="K12" s="275">
        <v>-0.58221984678425087</v>
      </c>
      <c r="L12" s="202">
        <v>2367</v>
      </c>
      <c r="M12" s="190">
        <v>10084</v>
      </c>
      <c r="N12" s="283">
        <v>-0.76527171757239187</v>
      </c>
      <c r="O12" s="64"/>
      <c r="P12" s="64"/>
    </row>
    <row r="13" spans="1:16" s="35" customFormat="1" ht="30" customHeight="1" x14ac:dyDescent="0.2">
      <c r="A13" s="20"/>
      <c r="B13" s="34"/>
      <c r="C13" s="72"/>
      <c r="D13" s="368" t="s">
        <v>129</v>
      </c>
      <c r="E13" s="403"/>
      <c r="F13" s="218">
        <v>22542</v>
      </c>
      <c r="G13" s="216">
        <v>24764</v>
      </c>
      <c r="H13" s="291">
        <v>-8.9727023098045589E-2</v>
      </c>
      <c r="I13" s="217">
        <v>307386</v>
      </c>
      <c r="J13" s="216">
        <v>324745</v>
      </c>
      <c r="K13" s="276">
        <v>-5.3454248718225017E-2</v>
      </c>
      <c r="L13" s="217">
        <v>193391</v>
      </c>
      <c r="M13" s="216">
        <v>246188</v>
      </c>
      <c r="N13" s="284">
        <v>-0.21445805644466831</v>
      </c>
      <c r="O13" s="65"/>
      <c r="P13" s="65"/>
    </row>
    <row r="14" spans="1:16" ht="30" customHeight="1" x14ac:dyDescent="0.2">
      <c r="A14" s="20"/>
      <c r="B14" s="22"/>
      <c r="C14" s="24"/>
      <c r="D14" s="224"/>
      <c r="E14" s="225" t="s">
        <v>24</v>
      </c>
      <c r="F14" s="189">
        <v>6608</v>
      </c>
      <c r="G14" s="190">
        <v>4456</v>
      </c>
      <c r="H14" s="290">
        <v>0.48294434470377023</v>
      </c>
      <c r="I14" s="202">
        <v>65232</v>
      </c>
      <c r="J14" s="190">
        <v>68155</v>
      </c>
      <c r="K14" s="275">
        <v>-4.2887535764067231E-2</v>
      </c>
      <c r="L14" s="202">
        <v>50751</v>
      </c>
      <c r="M14" s="190">
        <v>48411</v>
      </c>
      <c r="N14" s="283">
        <v>4.8336121955753875E-2</v>
      </c>
      <c r="O14" s="64"/>
      <c r="P14" s="64"/>
    </row>
    <row r="15" spans="1:16" ht="30" customHeight="1" x14ac:dyDescent="0.2">
      <c r="A15" s="20"/>
      <c r="B15" s="22"/>
      <c r="C15" s="24"/>
      <c r="D15" s="223"/>
      <c r="E15" s="18" t="s">
        <v>25</v>
      </c>
      <c r="F15" s="189">
        <v>9218</v>
      </c>
      <c r="G15" s="190">
        <v>7212</v>
      </c>
      <c r="H15" s="290">
        <v>0.27814753189129227</v>
      </c>
      <c r="I15" s="202">
        <v>101598</v>
      </c>
      <c r="J15" s="190">
        <v>80915</v>
      </c>
      <c r="K15" s="275">
        <v>0.2556139158376074</v>
      </c>
      <c r="L15" s="202">
        <v>81937</v>
      </c>
      <c r="M15" s="190">
        <v>61903</v>
      </c>
      <c r="N15" s="283">
        <v>0.32363536500654244</v>
      </c>
      <c r="O15" s="64"/>
      <c r="P15" s="64"/>
    </row>
    <row r="16" spans="1:16" ht="30" customHeight="1" x14ac:dyDescent="0.2">
      <c r="A16" s="20"/>
      <c r="B16" s="22"/>
      <c r="C16" s="24"/>
      <c r="D16" s="223"/>
      <c r="E16" s="18" t="s">
        <v>91</v>
      </c>
      <c r="F16" s="189">
        <v>10090</v>
      </c>
      <c r="G16" s="190">
        <v>7955</v>
      </c>
      <c r="H16" s="290">
        <v>0.26838466373350101</v>
      </c>
      <c r="I16" s="202">
        <v>103575</v>
      </c>
      <c r="J16" s="190">
        <v>77356</v>
      </c>
      <c r="K16" s="275">
        <v>0.33893944878225346</v>
      </c>
      <c r="L16" s="202">
        <v>78210</v>
      </c>
      <c r="M16" s="190">
        <v>63632</v>
      </c>
      <c r="N16" s="283">
        <v>0.22909856675886342</v>
      </c>
      <c r="O16" s="64"/>
      <c r="P16" s="64"/>
    </row>
    <row r="17" spans="1:16" ht="30" customHeight="1" x14ac:dyDescent="0.2">
      <c r="A17" s="20"/>
      <c r="B17" s="22"/>
      <c r="C17" s="24"/>
      <c r="D17" s="223"/>
      <c r="E17" s="18" t="s">
        <v>26</v>
      </c>
      <c r="F17" s="189">
        <v>3143</v>
      </c>
      <c r="G17" s="190">
        <v>1855</v>
      </c>
      <c r="H17" s="290">
        <v>0.6943396226415095</v>
      </c>
      <c r="I17" s="202">
        <v>42747</v>
      </c>
      <c r="J17" s="190">
        <v>19316</v>
      </c>
      <c r="K17" s="275">
        <v>1.2130358252226134</v>
      </c>
      <c r="L17" s="202">
        <v>34045</v>
      </c>
      <c r="M17" s="190">
        <v>14590</v>
      </c>
      <c r="N17" s="283">
        <v>1.3334475668265937</v>
      </c>
      <c r="O17" s="64"/>
      <c r="P17" s="64"/>
    </row>
    <row r="18" spans="1:16" ht="30" customHeight="1" x14ac:dyDescent="0.2">
      <c r="A18" s="20"/>
      <c r="B18" s="22"/>
      <c r="C18" s="24"/>
      <c r="D18" s="223"/>
      <c r="E18" s="18" t="s">
        <v>27</v>
      </c>
      <c r="F18" s="189">
        <v>22554</v>
      </c>
      <c r="G18" s="190">
        <v>18899</v>
      </c>
      <c r="H18" s="290">
        <v>0.19339647600402143</v>
      </c>
      <c r="I18" s="202">
        <v>217895</v>
      </c>
      <c r="J18" s="190">
        <v>245716</v>
      </c>
      <c r="K18" s="275">
        <v>-0.11322421006365069</v>
      </c>
      <c r="L18" s="202">
        <v>155793</v>
      </c>
      <c r="M18" s="190">
        <v>154918</v>
      </c>
      <c r="N18" s="283">
        <v>5.6481493435236452E-3</v>
      </c>
      <c r="O18" s="64"/>
      <c r="P18" s="64"/>
    </row>
    <row r="19" spans="1:16" ht="30" customHeight="1" x14ac:dyDescent="0.2">
      <c r="A19" s="20"/>
      <c r="B19" s="22"/>
      <c r="C19" s="24"/>
      <c r="D19" s="223"/>
      <c r="E19" s="18" t="s">
        <v>92</v>
      </c>
      <c r="F19" s="189">
        <v>0</v>
      </c>
      <c r="G19" s="190">
        <v>0</v>
      </c>
      <c r="H19" s="290" t="s">
        <v>15</v>
      </c>
      <c r="I19" s="202">
        <v>1</v>
      </c>
      <c r="J19" s="190">
        <v>8</v>
      </c>
      <c r="K19" s="275">
        <v>-0.875</v>
      </c>
      <c r="L19" s="202">
        <v>1</v>
      </c>
      <c r="M19" s="190">
        <v>2</v>
      </c>
      <c r="N19" s="283">
        <v>-0.5</v>
      </c>
      <c r="O19" s="64"/>
      <c r="P19" s="64"/>
    </row>
    <row r="20" spans="1:16" ht="30" customHeight="1" x14ac:dyDescent="0.2">
      <c r="A20" s="20"/>
      <c r="B20" s="22"/>
      <c r="C20" s="24"/>
      <c r="D20" s="223"/>
      <c r="E20" s="18" t="s">
        <v>28</v>
      </c>
      <c r="F20" s="189">
        <v>2192</v>
      </c>
      <c r="G20" s="190">
        <v>950</v>
      </c>
      <c r="H20" s="290">
        <v>1.3073684210526317</v>
      </c>
      <c r="I20" s="202">
        <v>17465</v>
      </c>
      <c r="J20" s="190">
        <v>15267</v>
      </c>
      <c r="K20" s="275">
        <v>0.14397065566254019</v>
      </c>
      <c r="L20" s="202">
        <v>13555</v>
      </c>
      <c r="M20" s="190">
        <v>11290</v>
      </c>
      <c r="N20" s="283">
        <v>0.20062001771479188</v>
      </c>
      <c r="O20" s="64"/>
      <c r="P20" s="64"/>
    </row>
    <row r="21" spans="1:16" ht="30" customHeight="1" x14ac:dyDescent="0.2">
      <c r="A21" s="20"/>
      <c r="B21" s="22"/>
      <c r="C21" s="24"/>
      <c r="D21" s="223"/>
      <c r="E21" s="18" t="s">
        <v>29</v>
      </c>
      <c r="F21" s="189">
        <v>5</v>
      </c>
      <c r="G21" s="190">
        <v>780</v>
      </c>
      <c r="H21" s="290">
        <v>-0.99358974358974361</v>
      </c>
      <c r="I21" s="202">
        <v>2043</v>
      </c>
      <c r="J21" s="190">
        <v>14662</v>
      </c>
      <c r="K21" s="275">
        <v>-0.86066021006683946</v>
      </c>
      <c r="L21" s="202">
        <v>487</v>
      </c>
      <c r="M21" s="190">
        <v>10517</v>
      </c>
      <c r="N21" s="283">
        <v>-0.95369401920699814</v>
      </c>
      <c r="O21" s="64"/>
      <c r="P21" s="64"/>
    </row>
    <row r="22" spans="1:16" ht="30" customHeight="1" x14ac:dyDescent="0.2">
      <c r="A22" s="20"/>
      <c r="B22" s="22"/>
      <c r="C22" s="24"/>
      <c r="D22" s="223"/>
      <c r="E22" s="18" t="s">
        <v>139</v>
      </c>
      <c r="F22" s="189">
        <v>297</v>
      </c>
      <c r="G22" s="190">
        <v>0</v>
      </c>
      <c r="H22" s="290" t="s">
        <v>15</v>
      </c>
      <c r="I22" s="202">
        <v>459</v>
      </c>
      <c r="J22" s="190">
        <v>0</v>
      </c>
      <c r="K22" s="275" t="s">
        <v>15</v>
      </c>
      <c r="L22" s="202">
        <v>459</v>
      </c>
      <c r="M22" s="190">
        <v>0</v>
      </c>
      <c r="N22" s="283" t="s">
        <v>15</v>
      </c>
      <c r="O22" s="64"/>
      <c r="P22" s="64"/>
    </row>
    <row r="23" spans="1:16" ht="30" customHeight="1" x14ac:dyDescent="0.2">
      <c r="A23" s="20"/>
      <c r="B23" s="22"/>
      <c r="C23" s="24"/>
      <c r="D23" s="223"/>
      <c r="E23" s="18" t="s">
        <v>93</v>
      </c>
      <c r="F23" s="189">
        <v>18</v>
      </c>
      <c r="G23" s="190">
        <v>1786</v>
      </c>
      <c r="H23" s="290">
        <v>-0.98992161254199329</v>
      </c>
      <c r="I23" s="202">
        <v>14906</v>
      </c>
      <c r="J23" s="190">
        <v>19798</v>
      </c>
      <c r="K23" s="275">
        <v>-0.24709566622891199</v>
      </c>
      <c r="L23" s="202">
        <v>10758</v>
      </c>
      <c r="M23" s="190">
        <v>15656</v>
      </c>
      <c r="N23" s="283">
        <v>-0.31285130301481856</v>
      </c>
      <c r="O23" s="64"/>
      <c r="P23" s="64"/>
    </row>
    <row r="24" spans="1:16" s="35" customFormat="1" ht="30" customHeight="1" x14ac:dyDescent="0.2">
      <c r="A24" s="20"/>
      <c r="B24" s="34"/>
      <c r="C24" s="72"/>
      <c r="D24" s="368" t="s">
        <v>128</v>
      </c>
      <c r="E24" s="403"/>
      <c r="F24" s="215">
        <v>54125</v>
      </c>
      <c r="G24" s="216">
        <v>43893</v>
      </c>
      <c r="H24" s="291">
        <v>0.23311234137561798</v>
      </c>
      <c r="I24" s="217">
        <v>565921</v>
      </c>
      <c r="J24" s="216">
        <v>541193</v>
      </c>
      <c r="K24" s="276">
        <v>4.5691647896406673E-2</v>
      </c>
      <c r="L24" s="217">
        <v>425996</v>
      </c>
      <c r="M24" s="216">
        <v>380919</v>
      </c>
      <c r="N24" s="284">
        <v>0.11833749432294005</v>
      </c>
      <c r="O24" s="66"/>
      <c r="P24" s="66"/>
    </row>
    <row r="25" spans="1:16" s="35" customFormat="1" ht="30" customHeight="1" x14ac:dyDescent="0.2">
      <c r="A25" s="20"/>
      <c r="B25" s="34"/>
      <c r="C25" s="370" t="s">
        <v>94</v>
      </c>
      <c r="D25" s="404"/>
      <c r="E25" s="405"/>
      <c r="F25" s="193">
        <v>76667</v>
      </c>
      <c r="G25" s="194">
        <v>68657</v>
      </c>
      <c r="H25" s="292">
        <v>0.11666690941928715</v>
      </c>
      <c r="I25" s="204">
        <v>873307</v>
      </c>
      <c r="J25" s="194">
        <v>865938</v>
      </c>
      <c r="K25" s="278">
        <v>8.5098471253137742E-3</v>
      </c>
      <c r="L25" s="204">
        <v>619387</v>
      </c>
      <c r="M25" s="194">
        <v>627107</v>
      </c>
      <c r="N25" s="286">
        <v>-1.231049884628943E-2</v>
      </c>
    </row>
    <row r="26" spans="1:16" ht="30" customHeight="1" x14ac:dyDescent="0.2">
      <c r="A26" s="20"/>
      <c r="B26" s="22"/>
      <c r="C26" s="24"/>
      <c r="D26" s="182"/>
      <c r="E26" s="227" t="s">
        <v>31</v>
      </c>
      <c r="F26" s="195">
        <v>0</v>
      </c>
      <c r="G26" s="196">
        <v>406</v>
      </c>
      <c r="H26" s="293" t="s">
        <v>15</v>
      </c>
      <c r="I26" s="226">
        <v>529</v>
      </c>
      <c r="J26" s="196">
        <v>5428</v>
      </c>
      <c r="K26" s="279">
        <v>-0.90254237288135597</v>
      </c>
      <c r="L26" s="226">
        <v>123</v>
      </c>
      <c r="M26" s="196">
        <v>4031</v>
      </c>
      <c r="N26" s="296">
        <v>-0.96948647978169189</v>
      </c>
    </row>
    <row r="27" spans="1:16" ht="30" customHeight="1" x14ac:dyDescent="0.2">
      <c r="A27" s="20"/>
      <c r="B27" s="22"/>
      <c r="C27" s="24"/>
      <c r="D27" s="182"/>
      <c r="E27" s="12" t="s">
        <v>95</v>
      </c>
      <c r="F27" s="189">
        <v>0</v>
      </c>
      <c r="G27" s="190">
        <v>1</v>
      </c>
      <c r="H27" s="290" t="s">
        <v>15</v>
      </c>
      <c r="I27" s="202">
        <v>0</v>
      </c>
      <c r="J27" s="190">
        <v>52</v>
      </c>
      <c r="K27" s="275" t="s">
        <v>15</v>
      </c>
      <c r="L27" s="202">
        <v>0</v>
      </c>
      <c r="M27" s="190">
        <v>15</v>
      </c>
      <c r="N27" s="283" t="s">
        <v>15</v>
      </c>
    </row>
    <row r="28" spans="1:16" ht="30" customHeight="1" x14ac:dyDescent="0.2">
      <c r="A28" s="20"/>
      <c r="B28" s="22"/>
      <c r="C28" s="24"/>
      <c r="D28" s="182"/>
      <c r="E28" s="12" t="s">
        <v>96</v>
      </c>
      <c r="F28" s="189">
        <v>347</v>
      </c>
      <c r="G28" s="190">
        <v>941</v>
      </c>
      <c r="H28" s="290">
        <v>-0.63124335812964927</v>
      </c>
      <c r="I28" s="202">
        <v>5901</v>
      </c>
      <c r="J28" s="190">
        <v>10722</v>
      </c>
      <c r="K28" s="275">
        <v>-0.44963626189143813</v>
      </c>
      <c r="L28" s="202">
        <v>3835</v>
      </c>
      <c r="M28" s="190">
        <v>8153</v>
      </c>
      <c r="N28" s="283">
        <v>-0.52962099840549492</v>
      </c>
    </row>
    <row r="29" spans="1:16" ht="30" customHeight="1" x14ac:dyDescent="0.2">
      <c r="A29" s="20"/>
      <c r="B29" s="22"/>
      <c r="C29" s="24"/>
      <c r="D29" s="182"/>
      <c r="E29" s="12" t="s">
        <v>32</v>
      </c>
      <c r="F29" s="189">
        <v>84</v>
      </c>
      <c r="G29" s="190">
        <v>322</v>
      </c>
      <c r="H29" s="290">
        <v>-0.73913043478260865</v>
      </c>
      <c r="I29" s="202">
        <v>2288</v>
      </c>
      <c r="J29" s="190">
        <v>3721</v>
      </c>
      <c r="K29" s="275">
        <v>-0.38511152915882829</v>
      </c>
      <c r="L29" s="202">
        <v>1438</v>
      </c>
      <c r="M29" s="190">
        <v>2626</v>
      </c>
      <c r="N29" s="283">
        <v>-0.45239908606245238</v>
      </c>
    </row>
    <row r="30" spans="1:16" ht="30" customHeight="1" x14ac:dyDescent="0.2">
      <c r="A30" s="20"/>
      <c r="B30" s="22"/>
      <c r="C30" s="24"/>
      <c r="D30" s="182"/>
      <c r="E30" s="12" t="s">
        <v>88</v>
      </c>
      <c r="F30" s="189">
        <v>3354</v>
      </c>
      <c r="G30" s="190">
        <v>2826</v>
      </c>
      <c r="H30" s="290">
        <v>0.18683651804670909</v>
      </c>
      <c r="I30" s="202">
        <v>30538</v>
      </c>
      <c r="J30" s="190">
        <v>27808</v>
      </c>
      <c r="K30" s="275">
        <v>9.8173187571921838E-2</v>
      </c>
      <c r="L30" s="202">
        <v>24759</v>
      </c>
      <c r="M30" s="190">
        <v>21475</v>
      </c>
      <c r="N30" s="283">
        <v>0.15292200232828868</v>
      </c>
    </row>
    <row r="31" spans="1:16" ht="30" customHeight="1" x14ac:dyDescent="0.2">
      <c r="A31" s="20"/>
      <c r="B31" s="22"/>
      <c r="C31" s="24"/>
      <c r="D31" s="182"/>
      <c r="E31" s="12" t="s">
        <v>89</v>
      </c>
      <c r="F31" s="189">
        <v>1567</v>
      </c>
      <c r="G31" s="190">
        <v>1141</v>
      </c>
      <c r="H31" s="290">
        <v>0.37335670464504811</v>
      </c>
      <c r="I31" s="202">
        <v>13590</v>
      </c>
      <c r="J31" s="190">
        <v>10339</v>
      </c>
      <c r="K31" s="275">
        <v>0.31444046813038007</v>
      </c>
      <c r="L31" s="202">
        <v>9526</v>
      </c>
      <c r="M31" s="190">
        <v>7866</v>
      </c>
      <c r="N31" s="283">
        <v>0.21103483346046281</v>
      </c>
    </row>
    <row r="32" spans="1:16" s="35" customFormat="1" ht="30" customHeight="1" x14ac:dyDescent="0.2">
      <c r="A32" s="20"/>
      <c r="B32" s="34"/>
      <c r="C32" s="370" t="s">
        <v>97</v>
      </c>
      <c r="D32" s="404"/>
      <c r="E32" s="405"/>
      <c r="F32" s="193">
        <v>5352</v>
      </c>
      <c r="G32" s="194">
        <v>5637</v>
      </c>
      <c r="H32" s="292">
        <v>-5.055880787653011E-2</v>
      </c>
      <c r="I32" s="204">
        <v>52846</v>
      </c>
      <c r="J32" s="194">
        <v>58070</v>
      </c>
      <c r="K32" s="278">
        <v>-8.9960392629584995E-2</v>
      </c>
      <c r="L32" s="204">
        <v>39681</v>
      </c>
      <c r="M32" s="194">
        <v>44166</v>
      </c>
      <c r="N32" s="286">
        <v>-0.10154870262192639</v>
      </c>
    </row>
    <row r="33" spans="1:14" s="35" customFormat="1" ht="30" customHeight="1" thickBot="1" x14ac:dyDescent="0.25">
      <c r="A33" s="20"/>
      <c r="B33" s="358" t="s">
        <v>127</v>
      </c>
      <c r="C33" s="397"/>
      <c r="D33" s="397"/>
      <c r="E33" s="397"/>
      <c r="F33" s="198">
        <v>82019</v>
      </c>
      <c r="G33" s="199">
        <v>74294</v>
      </c>
      <c r="H33" s="294">
        <v>0.10397878698145213</v>
      </c>
      <c r="I33" s="207">
        <v>926153</v>
      </c>
      <c r="J33" s="199">
        <v>924008</v>
      </c>
      <c r="K33" s="281">
        <v>2.3214084726539408E-3</v>
      </c>
      <c r="L33" s="207">
        <v>659068</v>
      </c>
      <c r="M33" s="199">
        <v>671273</v>
      </c>
      <c r="N33" s="288">
        <v>-1.818187235297708E-2</v>
      </c>
    </row>
    <row r="34" spans="1:14" ht="15" customHeight="1" thickTop="1" x14ac:dyDescent="0.2">
      <c r="A34" s="361"/>
      <c r="B34" s="361"/>
      <c r="C34" s="361"/>
      <c r="D34" s="361"/>
      <c r="E34" s="361"/>
      <c r="F34" s="361"/>
      <c r="G34" s="361"/>
      <c r="H34" s="361"/>
      <c r="I34" s="361"/>
      <c r="J34" s="361"/>
      <c r="K34" s="361"/>
      <c r="L34" s="361"/>
      <c r="M34" s="361"/>
      <c r="N34" s="361"/>
    </row>
    <row r="35" spans="1:14" ht="30" customHeight="1" x14ac:dyDescent="0.2">
      <c r="B35" s="362" t="s">
        <v>19</v>
      </c>
      <c r="C35" s="362"/>
      <c r="D35" s="398" t="s">
        <v>10</v>
      </c>
      <c r="E35" s="398"/>
      <c r="F35" s="398"/>
      <c r="G35" s="398"/>
      <c r="H35" s="398"/>
      <c r="I35" s="398"/>
      <c r="J35" s="398"/>
      <c r="K35" s="398"/>
      <c r="L35" s="398"/>
      <c r="M35" s="398"/>
      <c r="N35" s="398"/>
    </row>
  </sheetData>
  <sheetProtection insertColumns="0" insertRows="0" deleteColumns="0" deleteRows="0"/>
  <mergeCells count="20">
    <mergeCell ref="A1:N1"/>
    <mergeCell ref="A2:N2"/>
    <mergeCell ref="B3:E5"/>
    <mergeCell ref="F3:H3"/>
    <mergeCell ref="I3:K3"/>
    <mergeCell ref="L3:N3"/>
    <mergeCell ref="F4:G4"/>
    <mergeCell ref="H4:H5"/>
    <mergeCell ref="I4:J4"/>
    <mergeCell ref="K4:K5"/>
    <mergeCell ref="B33:E33"/>
    <mergeCell ref="A34:N34"/>
    <mergeCell ref="B35:C35"/>
    <mergeCell ref="D35:N35"/>
    <mergeCell ref="L4:M4"/>
    <mergeCell ref="N4:N5"/>
    <mergeCell ref="D13:E13"/>
    <mergeCell ref="D24:E24"/>
    <mergeCell ref="C25:E25"/>
    <mergeCell ref="C32:E32"/>
  </mergeCells>
  <phoneticPr fontId="2"/>
  <printOptions horizontalCentered="1"/>
  <pageMargins left="0.19685039370078741" right="0.19685039370078741" top="0.59055118110236227" bottom="0.19685039370078741" header="0.51181102362204722" footer="0.19685039370078741"/>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2FC9-D3DF-45CC-9958-6C986B047F7D}">
  <sheetPr>
    <pageSetUpPr fitToPage="1"/>
  </sheetPr>
  <dimension ref="A1:V30"/>
  <sheetViews>
    <sheetView showGridLines="0" view="pageBreakPreview" zoomScale="70" zoomScaleNormal="100" zoomScaleSheetLayoutView="70" workbookViewId="0">
      <selection activeCell="H10" sqref="H10"/>
    </sheetView>
  </sheetViews>
  <sheetFormatPr defaultColWidth="9" defaultRowHeight="14" x14ac:dyDescent="0.2"/>
  <cols>
    <col min="1" max="1" width="1.08984375" style="10" customWidth="1"/>
    <col min="2" max="2" width="1.08984375" style="81" customWidth="1"/>
    <col min="3" max="4" width="2.08984375" style="81" customWidth="1"/>
    <col min="5" max="5" width="27.08984375" style="81" customWidth="1"/>
    <col min="6" max="14" width="13.08984375" style="81" customWidth="1"/>
    <col min="15" max="16384" width="9" style="10"/>
  </cols>
  <sheetData>
    <row r="1" spans="1:22" ht="25" customHeight="1" x14ac:dyDescent="0.2">
      <c r="A1" s="413">
        <v>45992</v>
      </c>
      <c r="B1" s="413"/>
      <c r="C1" s="413"/>
      <c r="D1" s="413"/>
      <c r="E1" s="413"/>
      <c r="F1" s="413"/>
      <c r="G1" s="413"/>
      <c r="H1" s="413"/>
      <c r="I1" s="413"/>
      <c r="J1" s="413"/>
      <c r="K1" s="413"/>
      <c r="L1" s="413"/>
      <c r="M1" s="413"/>
      <c r="N1" s="413"/>
    </row>
    <row r="2" spans="1:22" ht="15" customHeight="1" thickBot="1" x14ac:dyDescent="0.25">
      <c r="B2" s="374" t="s">
        <v>0</v>
      </c>
      <c r="C2" s="375"/>
      <c r="D2" s="375"/>
      <c r="E2" s="375"/>
      <c r="F2" s="375"/>
      <c r="G2" s="375"/>
      <c r="H2" s="375"/>
      <c r="I2" s="375"/>
      <c r="J2" s="375"/>
      <c r="K2" s="375"/>
      <c r="L2" s="375"/>
      <c r="M2" s="375"/>
      <c r="N2" s="375"/>
    </row>
    <row r="3" spans="1:22" ht="20.149999999999999" customHeight="1" thickTop="1" x14ac:dyDescent="0.2">
      <c r="B3" s="63"/>
      <c r="C3" s="376" t="s">
        <v>11</v>
      </c>
      <c r="D3" s="414"/>
      <c r="E3" s="377"/>
      <c r="F3" s="385">
        <v>45992</v>
      </c>
      <c r="G3" s="386"/>
      <c r="H3" s="387"/>
      <c r="I3" s="388" t="s">
        <v>144</v>
      </c>
      <c r="J3" s="389"/>
      <c r="K3" s="390"/>
      <c r="L3" s="391" t="s">
        <v>145</v>
      </c>
      <c r="M3" s="392"/>
      <c r="N3" s="393"/>
    </row>
    <row r="4" spans="1:22" ht="20.149999999999999" customHeight="1" x14ac:dyDescent="0.2">
      <c r="B4" s="63"/>
      <c r="C4" s="379"/>
      <c r="D4" s="380"/>
      <c r="E4" s="380"/>
      <c r="F4" s="407" t="s">
        <v>12</v>
      </c>
      <c r="G4" s="400"/>
      <c r="H4" s="408" t="s">
        <v>13</v>
      </c>
      <c r="I4" s="410" t="s">
        <v>12</v>
      </c>
      <c r="J4" s="400"/>
      <c r="K4" s="408" t="s">
        <v>13</v>
      </c>
      <c r="L4" s="399" t="s">
        <v>12</v>
      </c>
      <c r="M4" s="400"/>
      <c r="N4" s="401" t="s">
        <v>13</v>
      </c>
    </row>
    <row r="5" spans="1:22" ht="20.149999999999999" customHeight="1" thickBot="1" x14ac:dyDescent="0.25">
      <c r="B5" s="63"/>
      <c r="C5" s="382"/>
      <c r="D5" s="383"/>
      <c r="E5" s="383"/>
      <c r="F5" s="187">
        <v>45658</v>
      </c>
      <c r="G5" s="188">
        <v>45292</v>
      </c>
      <c r="H5" s="409"/>
      <c r="I5" s="200">
        <v>45658</v>
      </c>
      <c r="J5" s="201">
        <v>45292</v>
      </c>
      <c r="K5" s="409"/>
      <c r="L5" s="208" t="s">
        <v>131</v>
      </c>
      <c r="M5" s="209" t="s">
        <v>109</v>
      </c>
      <c r="N5" s="402"/>
    </row>
    <row r="6" spans="1:22" ht="30" customHeight="1" thickTop="1" x14ac:dyDescent="0.2">
      <c r="B6" s="63"/>
      <c r="C6" s="25"/>
      <c r="D6" s="71"/>
      <c r="E6" s="212" t="s">
        <v>34</v>
      </c>
      <c r="F6" s="219">
        <v>0</v>
      </c>
      <c r="G6" s="220">
        <v>0</v>
      </c>
      <c r="H6" s="289" t="s">
        <v>15</v>
      </c>
      <c r="I6" s="221">
        <v>0</v>
      </c>
      <c r="J6" s="220">
        <v>1</v>
      </c>
      <c r="K6" s="289" t="s">
        <v>15</v>
      </c>
      <c r="L6" s="221">
        <v>0</v>
      </c>
      <c r="M6" s="220">
        <v>0</v>
      </c>
      <c r="N6" s="295" t="s">
        <v>15</v>
      </c>
    </row>
    <row r="7" spans="1:22" ht="30" customHeight="1" x14ac:dyDescent="0.2">
      <c r="B7" s="63"/>
      <c r="C7" s="25"/>
      <c r="D7" s="71"/>
      <c r="E7" s="214" t="s">
        <v>140</v>
      </c>
      <c r="F7" s="191">
        <v>350</v>
      </c>
      <c r="G7" s="192">
        <v>0</v>
      </c>
      <c r="H7" s="277" t="s">
        <v>15</v>
      </c>
      <c r="I7" s="203">
        <v>753</v>
      </c>
      <c r="J7" s="192">
        <v>0</v>
      </c>
      <c r="K7" s="277" t="s">
        <v>15</v>
      </c>
      <c r="L7" s="203">
        <v>753</v>
      </c>
      <c r="M7" s="192">
        <v>0</v>
      </c>
      <c r="N7" s="285" t="s">
        <v>15</v>
      </c>
    </row>
    <row r="8" spans="1:22" ht="30" customHeight="1" x14ac:dyDescent="0.2">
      <c r="B8" s="63"/>
      <c r="C8" s="25"/>
      <c r="D8" s="71"/>
      <c r="E8" s="225" t="s">
        <v>66</v>
      </c>
      <c r="F8" s="189">
        <v>2</v>
      </c>
      <c r="G8" s="190">
        <v>336</v>
      </c>
      <c r="H8" s="275">
        <v>-0.99404761904761907</v>
      </c>
      <c r="I8" s="202">
        <v>753</v>
      </c>
      <c r="J8" s="190">
        <v>11844</v>
      </c>
      <c r="K8" s="275">
        <v>-0.93642350557244169</v>
      </c>
      <c r="L8" s="202">
        <v>87</v>
      </c>
      <c r="M8" s="190">
        <v>7059</v>
      </c>
      <c r="N8" s="283">
        <v>-0.98767530811729709</v>
      </c>
    </row>
    <row r="9" spans="1:22" ht="30" customHeight="1" x14ac:dyDescent="0.2">
      <c r="B9" s="63"/>
      <c r="C9" s="25"/>
      <c r="D9" s="71"/>
      <c r="E9" s="12" t="s">
        <v>20</v>
      </c>
      <c r="F9" s="189">
        <v>0</v>
      </c>
      <c r="G9" s="190">
        <v>1</v>
      </c>
      <c r="H9" s="290" t="s">
        <v>15</v>
      </c>
      <c r="I9" s="202">
        <v>700</v>
      </c>
      <c r="J9" s="190">
        <v>826</v>
      </c>
      <c r="K9" s="275">
        <v>-0.15254237288135597</v>
      </c>
      <c r="L9" s="202">
        <v>600</v>
      </c>
      <c r="M9" s="231">
        <v>734</v>
      </c>
      <c r="N9" s="283">
        <v>-0.18256130790190739</v>
      </c>
    </row>
    <row r="10" spans="1:22" ht="30" customHeight="1" x14ac:dyDescent="0.2">
      <c r="B10" s="63"/>
      <c r="C10" s="25"/>
      <c r="D10" s="71"/>
      <c r="E10" s="225" t="s">
        <v>67</v>
      </c>
      <c r="F10" s="189">
        <v>5643</v>
      </c>
      <c r="G10" s="190">
        <v>8111</v>
      </c>
      <c r="H10" s="290">
        <v>-0.30427814079644921</v>
      </c>
      <c r="I10" s="202">
        <v>93835</v>
      </c>
      <c r="J10" s="190">
        <v>96836</v>
      </c>
      <c r="K10" s="275">
        <v>-3.0990540708001113E-2</v>
      </c>
      <c r="L10" s="202">
        <v>61202</v>
      </c>
      <c r="M10" s="231">
        <v>65683</v>
      </c>
      <c r="N10" s="283">
        <v>-6.8221609853386767E-2</v>
      </c>
    </row>
    <row r="11" spans="1:22" ht="30" customHeight="1" x14ac:dyDescent="0.2">
      <c r="B11" s="63"/>
      <c r="C11" s="25"/>
      <c r="D11" s="71"/>
      <c r="E11" s="225" t="s">
        <v>85</v>
      </c>
      <c r="F11" s="189">
        <v>9948</v>
      </c>
      <c r="G11" s="190">
        <v>12453</v>
      </c>
      <c r="H11" s="290">
        <v>-0.20115634786798364</v>
      </c>
      <c r="I11" s="202">
        <v>147259</v>
      </c>
      <c r="J11" s="190">
        <v>149406</v>
      </c>
      <c r="K11" s="275">
        <v>-1.4370239481680813E-2</v>
      </c>
      <c r="L11" s="202">
        <v>98491</v>
      </c>
      <c r="M11" s="190">
        <v>97499</v>
      </c>
      <c r="N11" s="283">
        <v>1.0174463327828898E-2</v>
      </c>
    </row>
    <row r="12" spans="1:22" ht="30" customHeight="1" x14ac:dyDescent="0.2">
      <c r="B12" s="63"/>
      <c r="C12" s="25"/>
      <c r="D12" s="71"/>
      <c r="E12" s="225" t="s">
        <v>68</v>
      </c>
      <c r="F12" s="189">
        <v>2491</v>
      </c>
      <c r="G12" s="190">
        <v>2703</v>
      </c>
      <c r="H12" s="290">
        <v>-7.8431372549019662E-2</v>
      </c>
      <c r="I12" s="202">
        <v>33935</v>
      </c>
      <c r="J12" s="190">
        <v>39237</v>
      </c>
      <c r="K12" s="275">
        <v>-0.1351275581721334</v>
      </c>
      <c r="L12" s="202">
        <v>21437</v>
      </c>
      <c r="M12" s="231">
        <v>25761</v>
      </c>
      <c r="N12" s="283">
        <v>-0.16785062691665698</v>
      </c>
    </row>
    <row r="13" spans="1:22" ht="30" customHeight="1" x14ac:dyDescent="0.2">
      <c r="B13" s="63"/>
      <c r="C13" s="25"/>
      <c r="D13" s="71"/>
      <c r="E13" s="12" t="s">
        <v>16</v>
      </c>
      <c r="F13" s="189">
        <v>814</v>
      </c>
      <c r="G13" s="190">
        <v>1704</v>
      </c>
      <c r="H13" s="290">
        <v>-0.52230046948356801</v>
      </c>
      <c r="I13" s="202">
        <v>16090</v>
      </c>
      <c r="J13" s="190">
        <v>17920</v>
      </c>
      <c r="K13" s="275">
        <v>-0.1021205357142857</v>
      </c>
      <c r="L13" s="202">
        <v>9397</v>
      </c>
      <c r="M13" s="231">
        <v>13870</v>
      </c>
      <c r="N13" s="283">
        <v>-0.32249459264599856</v>
      </c>
    </row>
    <row r="14" spans="1:22" ht="30" customHeight="1" x14ac:dyDescent="0.25">
      <c r="B14" s="63"/>
      <c r="C14" s="25"/>
      <c r="D14" s="71"/>
      <c r="E14" s="12" t="s">
        <v>17</v>
      </c>
      <c r="F14" s="189">
        <v>0</v>
      </c>
      <c r="G14" s="190">
        <v>0</v>
      </c>
      <c r="H14" s="290" t="s">
        <v>15</v>
      </c>
      <c r="I14" s="202">
        <v>0</v>
      </c>
      <c r="J14" s="190">
        <v>0</v>
      </c>
      <c r="K14" s="275" t="s">
        <v>15</v>
      </c>
      <c r="L14" s="202">
        <v>0</v>
      </c>
      <c r="M14" s="190">
        <v>0</v>
      </c>
      <c r="N14" s="283" t="s">
        <v>15</v>
      </c>
      <c r="V14" s="10" ph="1"/>
    </row>
    <row r="15" spans="1:22" ht="30" customHeight="1" x14ac:dyDescent="0.2">
      <c r="B15" s="63"/>
      <c r="C15" s="25"/>
      <c r="D15" s="71"/>
      <c r="E15" s="12" t="s">
        <v>35</v>
      </c>
      <c r="F15" s="189">
        <v>929</v>
      </c>
      <c r="G15" s="190">
        <v>1336</v>
      </c>
      <c r="H15" s="290">
        <v>-0.30464071856287422</v>
      </c>
      <c r="I15" s="202">
        <v>12248</v>
      </c>
      <c r="J15" s="190">
        <v>14013</v>
      </c>
      <c r="K15" s="275">
        <v>-0.12595447084849787</v>
      </c>
      <c r="L15" s="202">
        <v>7741</v>
      </c>
      <c r="M15" s="231">
        <v>9999</v>
      </c>
      <c r="N15" s="283">
        <v>-0.22582258225822582</v>
      </c>
    </row>
    <row r="16" spans="1:22" ht="30" customHeight="1" x14ac:dyDescent="0.2">
      <c r="B16" s="63"/>
      <c r="C16" s="25"/>
      <c r="D16" s="71"/>
      <c r="E16" s="225" t="s">
        <v>36</v>
      </c>
      <c r="F16" s="189">
        <v>938</v>
      </c>
      <c r="G16" s="190">
        <v>1331</v>
      </c>
      <c r="H16" s="290">
        <v>-0.29526671675432004</v>
      </c>
      <c r="I16" s="202">
        <v>13756</v>
      </c>
      <c r="J16" s="190">
        <v>13753</v>
      </c>
      <c r="K16" s="275">
        <v>2.1813422525984727E-4</v>
      </c>
      <c r="L16" s="202">
        <v>9038</v>
      </c>
      <c r="M16" s="231">
        <v>9969</v>
      </c>
      <c r="N16" s="283">
        <v>-9.3389507473166766E-2</v>
      </c>
    </row>
    <row r="17" spans="2:14" s="84" customFormat="1" ht="30" customHeight="1" x14ac:dyDescent="0.2">
      <c r="B17" s="82"/>
      <c r="C17" s="83"/>
      <c r="D17" s="232"/>
      <c r="E17" s="184" t="s">
        <v>113</v>
      </c>
      <c r="F17" s="228">
        <v>883</v>
      </c>
      <c r="G17" s="229">
        <v>478</v>
      </c>
      <c r="H17" s="297">
        <v>0.84728033472803355</v>
      </c>
      <c r="I17" s="230">
        <v>9395</v>
      </c>
      <c r="J17" s="229">
        <v>920</v>
      </c>
      <c r="K17" s="298">
        <v>9.2119565217391308</v>
      </c>
      <c r="L17" s="230">
        <v>7266</v>
      </c>
      <c r="M17" s="229">
        <v>920</v>
      </c>
      <c r="N17" s="299">
        <v>6.8978260869565213</v>
      </c>
    </row>
    <row r="18" spans="2:14" ht="30" customHeight="1" x14ac:dyDescent="0.2">
      <c r="B18" s="63"/>
      <c r="C18" s="25"/>
      <c r="D18" s="71"/>
      <c r="E18" s="12" t="s">
        <v>37</v>
      </c>
      <c r="F18" s="189">
        <v>13</v>
      </c>
      <c r="G18" s="190">
        <v>281</v>
      </c>
      <c r="H18" s="290">
        <v>-0.9537366548042705</v>
      </c>
      <c r="I18" s="202">
        <v>602</v>
      </c>
      <c r="J18" s="190">
        <v>9690</v>
      </c>
      <c r="K18" s="275">
        <v>-0.93787409700722391</v>
      </c>
      <c r="L18" s="202">
        <v>171</v>
      </c>
      <c r="M18" s="190">
        <v>5856</v>
      </c>
      <c r="N18" s="283">
        <v>-0.97079918032786883</v>
      </c>
    </row>
    <row r="19" spans="2:14" s="35" customFormat="1" ht="30" customHeight="1" x14ac:dyDescent="0.2">
      <c r="B19" s="63"/>
      <c r="C19" s="36"/>
      <c r="D19" s="412" t="s">
        <v>30</v>
      </c>
      <c r="E19" s="405"/>
      <c r="F19" s="193">
        <v>22011</v>
      </c>
      <c r="G19" s="194">
        <v>28734</v>
      </c>
      <c r="H19" s="292">
        <v>-0.23397368970557531</v>
      </c>
      <c r="I19" s="204">
        <v>329326</v>
      </c>
      <c r="J19" s="194">
        <v>354446</v>
      </c>
      <c r="K19" s="278">
        <v>-7.0871162320917724E-2</v>
      </c>
      <c r="L19" s="204">
        <v>216183</v>
      </c>
      <c r="M19" s="194">
        <v>237350</v>
      </c>
      <c r="N19" s="286">
        <v>-8.9180535074784073E-2</v>
      </c>
    </row>
    <row r="20" spans="2:14" ht="30" customHeight="1" x14ac:dyDescent="0.2">
      <c r="B20" s="63"/>
      <c r="C20" s="25"/>
      <c r="D20" s="72"/>
      <c r="E20" s="183" t="s">
        <v>87</v>
      </c>
      <c r="F20" s="195">
        <v>12</v>
      </c>
      <c r="G20" s="196">
        <v>2</v>
      </c>
      <c r="H20" s="293">
        <v>5</v>
      </c>
      <c r="I20" s="226">
        <v>155</v>
      </c>
      <c r="J20" s="196">
        <v>121</v>
      </c>
      <c r="K20" s="279">
        <v>0.28099173553719003</v>
      </c>
      <c r="L20" s="226">
        <v>117</v>
      </c>
      <c r="M20" s="196">
        <v>58</v>
      </c>
      <c r="N20" s="296">
        <v>1.0172413793103448</v>
      </c>
    </row>
    <row r="21" spans="2:14" ht="30" customHeight="1" x14ac:dyDescent="0.2">
      <c r="B21" s="63"/>
      <c r="C21" s="25"/>
      <c r="D21" s="72"/>
      <c r="E21" s="12" t="s">
        <v>88</v>
      </c>
      <c r="F21" s="189">
        <v>0</v>
      </c>
      <c r="G21" s="190">
        <v>0</v>
      </c>
      <c r="H21" s="290" t="s">
        <v>15</v>
      </c>
      <c r="I21" s="202">
        <v>0</v>
      </c>
      <c r="J21" s="190">
        <v>39</v>
      </c>
      <c r="K21" s="275" t="s">
        <v>15</v>
      </c>
      <c r="L21" s="202">
        <v>0</v>
      </c>
      <c r="M21" s="190">
        <v>31</v>
      </c>
      <c r="N21" s="283" t="s">
        <v>15</v>
      </c>
    </row>
    <row r="22" spans="2:14" ht="30" customHeight="1" x14ac:dyDescent="0.2">
      <c r="B22" s="63"/>
      <c r="C22" s="25"/>
      <c r="D22" s="72"/>
      <c r="E22" s="12" t="s">
        <v>89</v>
      </c>
      <c r="F22" s="189">
        <v>30</v>
      </c>
      <c r="G22" s="190">
        <v>6</v>
      </c>
      <c r="H22" s="290">
        <v>4</v>
      </c>
      <c r="I22" s="202">
        <v>76</v>
      </c>
      <c r="J22" s="190">
        <v>333</v>
      </c>
      <c r="K22" s="275">
        <v>-0.77177177177177181</v>
      </c>
      <c r="L22" s="202">
        <v>56</v>
      </c>
      <c r="M22" s="190">
        <v>317</v>
      </c>
      <c r="N22" s="283">
        <v>-0.82334384858044163</v>
      </c>
    </row>
    <row r="23" spans="2:14" s="35" customFormat="1" ht="30" customHeight="1" x14ac:dyDescent="0.2">
      <c r="B23" s="63"/>
      <c r="C23" s="36"/>
      <c r="D23" s="412" t="s">
        <v>33</v>
      </c>
      <c r="E23" s="405"/>
      <c r="F23" s="193">
        <v>42</v>
      </c>
      <c r="G23" s="194">
        <v>8</v>
      </c>
      <c r="H23" s="292">
        <v>4.25</v>
      </c>
      <c r="I23" s="204">
        <v>231</v>
      </c>
      <c r="J23" s="194">
        <v>493</v>
      </c>
      <c r="K23" s="278">
        <v>-0.53144016227180524</v>
      </c>
      <c r="L23" s="204">
        <v>173</v>
      </c>
      <c r="M23" s="194">
        <v>406</v>
      </c>
      <c r="N23" s="286">
        <v>-0.57389162561576357</v>
      </c>
    </row>
    <row r="24" spans="2:14" s="35" customFormat="1" ht="30" customHeight="1" thickBot="1" x14ac:dyDescent="0.25">
      <c r="B24" s="63"/>
      <c r="C24" s="358" t="s">
        <v>90</v>
      </c>
      <c r="D24" s="359"/>
      <c r="E24" s="397"/>
      <c r="F24" s="198">
        <v>22053</v>
      </c>
      <c r="G24" s="199">
        <v>28742</v>
      </c>
      <c r="H24" s="294">
        <v>-0.23272562800083496</v>
      </c>
      <c r="I24" s="207">
        <v>329557</v>
      </c>
      <c r="J24" s="199">
        <v>354939</v>
      </c>
      <c r="K24" s="281">
        <v>-7.1510879334195421E-2</v>
      </c>
      <c r="L24" s="207">
        <v>216356</v>
      </c>
      <c r="M24" s="199">
        <v>237756</v>
      </c>
      <c r="N24" s="288">
        <v>-9.0008243745688832E-2</v>
      </c>
    </row>
    <row r="25" spans="2:14" ht="14.5" thickTop="1" x14ac:dyDescent="0.2">
      <c r="B25" s="361"/>
      <c r="C25" s="361"/>
      <c r="D25" s="361"/>
      <c r="E25" s="361"/>
      <c r="F25" s="361"/>
      <c r="G25" s="361"/>
      <c r="H25" s="361"/>
      <c r="I25" s="361"/>
      <c r="J25" s="361"/>
      <c r="K25" s="361"/>
      <c r="L25" s="361"/>
      <c r="M25" s="361"/>
      <c r="N25" s="361"/>
    </row>
    <row r="26" spans="2:14" ht="30" customHeight="1" x14ac:dyDescent="0.2">
      <c r="C26" s="362" t="s">
        <v>19</v>
      </c>
      <c r="D26" s="362"/>
      <c r="E26" s="411" t="s">
        <v>10</v>
      </c>
      <c r="F26" s="411"/>
      <c r="G26" s="411"/>
      <c r="H26" s="411"/>
      <c r="I26" s="411"/>
      <c r="J26" s="411"/>
      <c r="K26" s="411"/>
      <c r="L26" s="411"/>
      <c r="M26" s="411"/>
      <c r="N26" s="411"/>
    </row>
    <row r="28" spans="2:14" ht="15.5" x14ac:dyDescent="0.2">
      <c r="F28" s="28"/>
      <c r="G28" s="28"/>
      <c r="H28" s="29"/>
      <c r="I28" s="29"/>
      <c r="J28" s="29"/>
      <c r="K28" s="29"/>
      <c r="L28" s="28"/>
      <c r="M28" s="28"/>
      <c r="N28" s="29"/>
    </row>
    <row r="29" spans="2:14" ht="15.5" x14ac:dyDescent="0.2">
      <c r="F29" s="28"/>
      <c r="G29" s="28"/>
      <c r="H29" s="29"/>
      <c r="I29" s="29"/>
      <c r="J29" s="29"/>
      <c r="K29" s="29"/>
      <c r="L29" s="28"/>
    </row>
    <row r="30" spans="2:14" x14ac:dyDescent="0.2">
      <c r="L30" s="28"/>
    </row>
  </sheetData>
  <sheetProtection insertColumns="0" insertRows="0" deleteColumns="0" deleteRows="0"/>
  <mergeCells count="18">
    <mergeCell ref="A1:N1"/>
    <mergeCell ref="B2:N2"/>
    <mergeCell ref="C3:E5"/>
    <mergeCell ref="F3:H3"/>
    <mergeCell ref="I3:K3"/>
    <mergeCell ref="L3:N3"/>
    <mergeCell ref="F4:G4"/>
    <mergeCell ref="H4:H5"/>
    <mergeCell ref="I4:J4"/>
    <mergeCell ref="K4:K5"/>
    <mergeCell ref="C26:D26"/>
    <mergeCell ref="E26:N26"/>
    <mergeCell ref="L4:M4"/>
    <mergeCell ref="N4:N5"/>
    <mergeCell ref="D19:E19"/>
    <mergeCell ref="D23:E23"/>
    <mergeCell ref="C24:E24"/>
    <mergeCell ref="B25:N25"/>
  </mergeCells>
  <phoneticPr fontId="2"/>
  <printOptions horizontalCentered="1"/>
  <pageMargins left="0.19685039370078741" right="0.19685039370078741" top="0.59055118110236227" bottom="0.19685039370078741" header="0.51181102362204722" footer="0.19685039370078741"/>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8CC1-E96C-4B2F-81B2-44CDAA764546}">
  <sheetPr>
    <pageSetUpPr fitToPage="1"/>
  </sheetPr>
  <dimension ref="A1:K37"/>
  <sheetViews>
    <sheetView showGridLines="0" view="pageBreakPreview" zoomScale="85" zoomScaleNormal="115" zoomScaleSheetLayoutView="85" workbookViewId="0">
      <selection activeCell="M33" sqref="M33"/>
    </sheetView>
  </sheetViews>
  <sheetFormatPr defaultColWidth="9" defaultRowHeight="14" x14ac:dyDescent="0.2"/>
  <cols>
    <col min="1" max="1" width="1.08984375" style="10" customWidth="1"/>
    <col min="2" max="2" width="1.08984375" style="70" customWidth="1"/>
    <col min="3" max="4" width="2.08984375" style="70" customWidth="1"/>
    <col min="5" max="5" width="27.08984375" style="70" customWidth="1"/>
    <col min="6" max="11" width="13.08984375" style="70" customWidth="1"/>
    <col min="12" max="14" width="13.08984375" style="10" customWidth="1"/>
    <col min="15" max="16384" width="9" style="10"/>
  </cols>
  <sheetData>
    <row r="1" spans="1:11" ht="25" customHeight="1" x14ac:dyDescent="0.2">
      <c r="A1" s="415">
        <v>45992</v>
      </c>
      <c r="B1" s="415"/>
      <c r="C1" s="415"/>
      <c r="D1" s="415"/>
      <c r="E1" s="415"/>
      <c r="F1" s="415"/>
      <c r="G1" s="415"/>
      <c r="H1" s="415"/>
      <c r="I1" s="415"/>
      <c r="J1" s="415"/>
      <c r="K1" s="415"/>
    </row>
    <row r="2" spans="1:11" ht="15" customHeight="1" thickBot="1" x14ac:dyDescent="0.25">
      <c r="C2" s="10"/>
      <c r="D2" s="10"/>
      <c r="E2" s="10"/>
      <c r="F2" s="10"/>
      <c r="G2" s="10"/>
      <c r="H2" s="10"/>
      <c r="I2" s="10"/>
      <c r="J2" s="10"/>
      <c r="K2" s="69" t="s">
        <v>0</v>
      </c>
    </row>
    <row r="3" spans="1:11" ht="20.149999999999999" customHeight="1" thickTop="1" x14ac:dyDescent="0.2">
      <c r="B3" s="63"/>
      <c r="C3" s="376" t="s">
        <v>11</v>
      </c>
      <c r="D3" s="414"/>
      <c r="E3" s="416"/>
      <c r="F3" s="385">
        <f>[1]Summary!$Q$2</f>
        <v>45992</v>
      </c>
      <c r="G3" s="386"/>
      <c r="H3" s="387"/>
      <c r="I3" s="388" t="str">
        <f>"CYTD "&amp;IF([1]Summary!$P$2=13,"January","(January - "&amp;[1]Summary!$X$2&amp;")")</f>
        <v>CYTD (January - December)</v>
      </c>
      <c r="J3" s="389"/>
      <c r="K3" s="390"/>
    </row>
    <row r="4" spans="1:11" ht="20.149999999999999" customHeight="1" x14ac:dyDescent="0.2">
      <c r="B4" s="63"/>
      <c r="C4" s="417"/>
      <c r="D4" s="418"/>
      <c r="E4" s="419"/>
      <c r="F4" s="407" t="s">
        <v>12</v>
      </c>
      <c r="G4" s="400"/>
      <c r="H4" s="408" t="s">
        <v>13</v>
      </c>
      <c r="I4" s="410" t="s">
        <v>12</v>
      </c>
      <c r="J4" s="400"/>
      <c r="K4" s="408" t="s">
        <v>13</v>
      </c>
    </row>
    <row r="5" spans="1:11" ht="20.149999999999999" customHeight="1" thickBot="1" x14ac:dyDescent="0.25">
      <c r="B5" s="63"/>
      <c r="C5" s="420"/>
      <c r="D5" s="421"/>
      <c r="E5" s="422"/>
      <c r="F5" s="187">
        <v>45658</v>
      </c>
      <c r="G5" s="188">
        <v>45292</v>
      </c>
      <c r="H5" s="409"/>
      <c r="I5" s="200">
        <v>45658</v>
      </c>
      <c r="J5" s="201">
        <v>45292</v>
      </c>
      <c r="K5" s="409"/>
    </row>
    <row r="6" spans="1:11" ht="30" customHeight="1" thickTop="1" x14ac:dyDescent="0.2">
      <c r="B6" s="63"/>
      <c r="C6" s="26"/>
      <c r="D6" s="248"/>
      <c r="E6" s="236" t="s">
        <v>132</v>
      </c>
      <c r="F6" s="219">
        <v>1925</v>
      </c>
      <c r="G6" s="220">
        <v>0</v>
      </c>
      <c r="H6" s="289" t="s">
        <v>15</v>
      </c>
      <c r="I6" s="221">
        <v>45382</v>
      </c>
      <c r="J6" s="220">
        <v>0</v>
      </c>
      <c r="K6" s="289" t="s">
        <v>15</v>
      </c>
    </row>
    <row r="7" spans="1:11" ht="30" customHeight="1" x14ac:dyDescent="0.2">
      <c r="B7" s="63"/>
      <c r="C7" s="25"/>
      <c r="D7" s="71"/>
      <c r="E7" s="247" t="s">
        <v>141</v>
      </c>
      <c r="F7" s="191">
        <v>6822</v>
      </c>
      <c r="G7" s="192">
        <v>0</v>
      </c>
      <c r="H7" s="277" t="s">
        <v>15</v>
      </c>
      <c r="I7" s="203">
        <v>7387</v>
      </c>
      <c r="J7" s="192">
        <v>0</v>
      </c>
      <c r="K7" s="277" t="s">
        <v>15</v>
      </c>
    </row>
    <row r="8" spans="1:11" ht="30" customHeight="1" x14ac:dyDescent="0.2">
      <c r="B8" s="63"/>
      <c r="C8" s="25"/>
      <c r="D8" s="71"/>
      <c r="E8" s="247" t="s">
        <v>39</v>
      </c>
      <c r="F8" s="191">
        <v>98</v>
      </c>
      <c r="G8" s="192">
        <v>884</v>
      </c>
      <c r="H8" s="277">
        <v>-0.88914027149321262</v>
      </c>
      <c r="I8" s="203">
        <v>3575</v>
      </c>
      <c r="J8" s="192">
        <v>15197</v>
      </c>
      <c r="K8" s="277">
        <v>-0.76475620188195037</v>
      </c>
    </row>
    <row r="9" spans="1:11" ht="30" customHeight="1" x14ac:dyDescent="0.2">
      <c r="B9" s="63"/>
      <c r="C9" s="25"/>
      <c r="D9" s="71"/>
      <c r="E9" s="11" t="s">
        <v>14</v>
      </c>
      <c r="F9" s="189">
        <v>23964</v>
      </c>
      <c r="G9" s="190">
        <v>37272</v>
      </c>
      <c r="H9" s="290">
        <v>-0.35705086928525431</v>
      </c>
      <c r="I9" s="202">
        <v>320002</v>
      </c>
      <c r="J9" s="190">
        <v>342395</v>
      </c>
      <c r="K9" s="275">
        <v>-6.5401071861446614E-2</v>
      </c>
    </row>
    <row r="10" spans="1:11" ht="30" customHeight="1" x14ac:dyDescent="0.2">
      <c r="B10" s="63"/>
      <c r="C10" s="25"/>
      <c r="D10" s="71"/>
      <c r="E10" s="11" t="s">
        <v>21</v>
      </c>
      <c r="F10" s="189">
        <v>7494</v>
      </c>
      <c r="G10" s="190">
        <v>10235</v>
      </c>
      <c r="H10" s="290">
        <v>-0.26780654616511967</v>
      </c>
      <c r="I10" s="202">
        <v>61058</v>
      </c>
      <c r="J10" s="190">
        <v>76075</v>
      </c>
      <c r="K10" s="275">
        <v>-0.19739730529083144</v>
      </c>
    </row>
    <row r="11" spans="1:11" ht="30" customHeight="1" x14ac:dyDescent="0.2">
      <c r="B11" s="63"/>
      <c r="C11" s="25"/>
      <c r="D11" s="71"/>
      <c r="E11" s="11" t="s">
        <v>91</v>
      </c>
      <c r="F11" s="189">
        <v>0</v>
      </c>
      <c r="G11" s="190">
        <v>310</v>
      </c>
      <c r="H11" s="290" t="s">
        <v>15</v>
      </c>
      <c r="I11" s="202">
        <v>3794</v>
      </c>
      <c r="J11" s="190">
        <v>10040</v>
      </c>
      <c r="K11" s="275">
        <v>-0.62211155378486049</v>
      </c>
    </row>
    <row r="12" spans="1:11" ht="30" customHeight="1" x14ac:dyDescent="0.2">
      <c r="B12" s="63"/>
      <c r="C12" s="25"/>
      <c r="D12" s="71"/>
      <c r="E12" s="11" t="s">
        <v>85</v>
      </c>
      <c r="F12" s="189">
        <v>5992</v>
      </c>
      <c r="G12" s="190">
        <v>11882</v>
      </c>
      <c r="H12" s="290">
        <v>-0.49570779330079107</v>
      </c>
      <c r="I12" s="202">
        <v>88017</v>
      </c>
      <c r="J12" s="190">
        <v>112049</v>
      </c>
      <c r="K12" s="275">
        <v>-0.21447759462378069</v>
      </c>
    </row>
    <row r="13" spans="1:11" ht="30" customHeight="1" x14ac:dyDescent="0.2">
      <c r="B13" s="63"/>
      <c r="C13" s="25"/>
      <c r="D13" s="71"/>
      <c r="E13" s="11" t="s">
        <v>68</v>
      </c>
      <c r="F13" s="189">
        <v>3354</v>
      </c>
      <c r="G13" s="190">
        <v>4268</v>
      </c>
      <c r="H13" s="290">
        <v>-0.2141518275538894</v>
      </c>
      <c r="I13" s="202">
        <v>39480</v>
      </c>
      <c r="J13" s="190">
        <v>35258</v>
      </c>
      <c r="K13" s="275">
        <v>0.11974587327698671</v>
      </c>
    </row>
    <row r="14" spans="1:11" ht="30" customHeight="1" x14ac:dyDescent="0.2">
      <c r="B14" s="63"/>
      <c r="C14" s="25"/>
      <c r="D14" s="71"/>
      <c r="E14" s="237" t="s">
        <v>26</v>
      </c>
      <c r="F14" s="189">
        <v>0</v>
      </c>
      <c r="G14" s="190">
        <v>0</v>
      </c>
      <c r="H14" s="290" t="s">
        <v>15</v>
      </c>
      <c r="I14" s="202">
        <v>0</v>
      </c>
      <c r="J14" s="190">
        <v>3</v>
      </c>
      <c r="K14" s="275" t="s">
        <v>15</v>
      </c>
    </row>
    <row r="15" spans="1:11" ht="30" customHeight="1" x14ac:dyDescent="0.2">
      <c r="B15" s="63"/>
      <c r="C15" s="25"/>
      <c r="D15" s="71"/>
      <c r="E15" s="237" t="s">
        <v>86</v>
      </c>
      <c r="F15" s="189">
        <v>251</v>
      </c>
      <c r="G15" s="190">
        <v>632</v>
      </c>
      <c r="H15" s="290">
        <v>-0.60284810126582278</v>
      </c>
      <c r="I15" s="202">
        <v>3373</v>
      </c>
      <c r="J15" s="190">
        <v>3787</v>
      </c>
      <c r="K15" s="275">
        <v>-0.10932136255611302</v>
      </c>
    </row>
    <row r="16" spans="1:11" ht="30" customHeight="1" x14ac:dyDescent="0.2">
      <c r="B16" s="63"/>
      <c r="C16" s="25"/>
      <c r="D16" s="71"/>
      <c r="E16" s="237" t="s">
        <v>93</v>
      </c>
      <c r="F16" s="189">
        <v>0</v>
      </c>
      <c r="G16" s="190">
        <v>40</v>
      </c>
      <c r="H16" s="290" t="s">
        <v>15</v>
      </c>
      <c r="I16" s="202">
        <v>18</v>
      </c>
      <c r="J16" s="190">
        <v>2114</v>
      </c>
      <c r="K16" s="275">
        <v>-0.9914853358561968</v>
      </c>
    </row>
    <row r="17" spans="2:11" ht="30" customHeight="1" x14ac:dyDescent="0.2">
      <c r="B17" s="63"/>
      <c r="C17" s="25"/>
      <c r="D17" s="71"/>
      <c r="E17" s="237" t="s">
        <v>98</v>
      </c>
      <c r="F17" s="189">
        <v>0</v>
      </c>
      <c r="G17" s="190">
        <v>0</v>
      </c>
      <c r="H17" s="290" t="s">
        <v>15</v>
      </c>
      <c r="I17" s="202">
        <v>1</v>
      </c>
      <c r="J17" s="190">
        <v>2</v>
      </c>
      <c r="K17" s="275">
        <v>-0.5</v>
      </c>
    </row>
    <row r="18" spans="2:11" ht="30" customHeight="1" x14ac:dyDescent="0.2">
      <c r="B18" s="63"/>
      <c r="C18" s="25"/>
      <c r="D18" s="71"/>
      <c r="E18" s="237" t="s">
        <v>25</v>
      </c>
      <c r="F18" s="189">
        <v>364</v>
      </c>
      <c r="G18" s="190">
        <v>1446</v>
      </c>
      <c r="H18" s="300">
        <v>-0.74827109266943292</v>
      </c>
      <c r="I18" s="202">
        <v>7103</v>
      </c>
      <c r="J18" s="190">
        <v>12186</v>
      </c>
      <c r="K18" s="275">
        <v>-0.41711800426719181</v>
      </c>
    </row>
    <row r="19" spans="2:11" ht="30" customHeight="1" x14ac:dyDescent="0.2">
      <c r="B19" s="63"/>
      <c r="C19" s="25"/>
      <c r="D19" s="71"/>
      <c r="E19" s="237" t="s">
        <v>147</v>
      </c>
      <c r="F19" s="303">
        <v>573</v>
      </c>
      <c r="G19" s="197">
        <v>0</v>
      </c>
      <c r="H19" s="304" t="s">
        <v>15</v>
      </c>
      <c r="I19" s="305">
        <v>1021</v>
      </c>
      <c r="J19" s="197">
        <v>0</v>
      </c>
      <c r="K19" s="280" t="s">
        <v>15</v>
      </c>
    </row>
    <row r="20" spans="2:11" ht="30" customHeight="1" x14ac:dyDescent="0.2">
      <c r="B20" s="63"/>
      <c r="C20" s="25"/>
      <c r="D20" s="71"/>
      <c r="E20" s="237" t="s">
        <v>137</v>
      </c>
      <c r="F20" s="303">
        <v>5</v>
      </c>
      <c r="G20" s="197">
        <v>0</v>
      </c>
      <c r="H20" s="275" t="s">
        <v>15</v>
      </c>
      <c r="I20" s="305">
        <v>11</v>
      </c>
      <c r="J20" s="197">
        <v>0</v>
      </c>
      <c r="K20" s="280" t="s">
        <v>15</v>
      </c>
    </row>
    <row r="21" spans="2:11" s="35" customFormat="1" ht="30" customHeight="1" x14ac:dyDescent="0.2">
      <c r="B21" s="63"/>
      <c r="C21" s="36"/>
      <c r="D21" s="412" t="s">
        <v>94</v>
      </c>
      <c r="E21" s="405"/>
      <c r="F21" s="233">
        <v>50842</v>
      </c>
      <c r="G21" s="234">
        <v>66969</v>
      </c>
      <c r="H21" s="301">
        <v>-0.24081291343756062</v>
      </c>
      <c r="I21" s="235">
        <v>580222</v>
      </c>
      <c r="J21" s="234">
        <v>609106</v>
      </c>
      <c r="K21" s="302">
        <v>-4.7420317645861298E-2</v>
      </c>
    </row>
    <row r="22" spans="2:11" ht="30" customHeight="1" x14ac:dyDescent="0.2">
      <c r="B22" s="63"/>
      <c r="C22" s="25"/>
      <c r="D22" s="71"/>
      <c r="E22" s="11" t="s">
        <v>87</v>
      </c>
      <c r="F22" s="189">
        <v>49</v>
      </c>
      <c r="G22" s="190">
        <v>31</v>
      </c>
      <c r="H22" s="290">
        <v>0.58064516129032251</v>
      </c>
      <c r="I22" s="202">
        <v>417</v>
      </c>
      <c r="J22" s="190">
        <v>478</v>
      </c>
      <c r="K22" s="275">
        <v>-0.12761506276150625</v>
      </c>
    </row>
    <row r="23" spans="2:11" ht="30" customHeight="1" x14ac:dyDescent="0.2">
      <c r="B23" s="63"/>
      <c r="C23" s="25"/>
      <c r="D23" s="71"/>
      <c r="E23" s="11" t="s">
        <v>88</v>
      </c>
      <c r="F23" s="189">
        <v>115</v>
      </c>
      <c r="G23" s="190">
        <v>215</v>
      </c>
      <c r="H23" s="290">
        <v>-0.46511627906976749</v>
      </c>
      <c r="I23" s="202">
        <v>1133</v>
      </c>
      <c r="J23" s="190">
        <v>1900</v>
      </c>
      <c r="K23" s="275">
        <v>-0.40368421052631576</v>
      </c>
    </row>
    <row r="24" spans="2:11" s="35" customFormat="1" ht="30" customHeight="1" x14ac:dyDescent="0.2">
      <c r="B24" s="63"/>
      <c r="C24" s="36"/>
      <c r="D24" s="412" t="s">
        <v>97</v>
      </c>
      <c r="E24" s="405"/>
      <c r="F24" s="193">
        <v>164</v>
      </c>
      <c r="G24" s="194">
        <v>246</v>
      </c>
      <c r="H24" s="292">
        <v>-0.33333333333333337</v>
      </c>
      <c r="I24" s="204">
        <v>1550</v>
      </c>
      <c r="J24" s="194">
        <v>2378</v>
      </c>
      <c r="K24" s="278">
        <v>-0.34819175777964673</v>
      </c>
    </row>
    <row r="25" spans="2:11" ht="30" customHeight="1" x14ac:dyDescent="0.2">
      <c r="B25" s="63"/>
      <c r="C25" s="25"/>
      <c r="D25" s="72"/>
      <c r="E25" s="238" t="s">
        <v>99</v>
      </c>
      <c r="F25" s="195">
        <v>194</v>
      </c>
      <c r="G25" s="196">
        <v>1787</v>
      </c>
      <c r="H25" s="293">
        <v>-0.89143816452154445</v>
      </c>
      <c r="I25" s="226">
        <v>3075</v>
      </c>
      <c r="J25" s="196">
        <v>11318</v>
      </c>
      <c r="K25" s="279">
        <v>-0.72830888849620079</v>
      </c>
    </row>
    <row r="26" spans="2:11" ht="30" customHeight="1" x14ac:dyDescent="0.2">
      <c r="B26" s="63"/>
      <c r="C26" s="25"/>
      <c r="D26" s="72"/>
      <c r="E26" s="11" t="s">
        <v>100</v>
      </c>
      <c r="F26" s="189">
        <v>1</v>
      </c>
      <c r="G26" s="190">
        <v>14</v>
      </c>
      <c r="H26" s="290">
        <v>-0.9285714285714286</v>
      </c>
      <c r="I26" s="202">
        <v>912</v>
      </c>
      <c r="J26" s="190">
        <v>10236</v>
      </c>
      <c r="K26" s="275">
        <v>-0.91090269636576782</v>
      </c>
    </row>
    <row r="27" spans="2:11" ht="30" customHeight="1" x14ac:dyDescent="0.2">
      <c r="B27" s="63"/>
      <c r="C27" s="25"/>
      <c r="D27" s="72"/>
      <c r="E27" s="11" t="s">
        <v>101</v>
      </c>
      <c r="F27" s="189">
        <v>0</v>
      </c>
      <c r="G27" s="190">
        <v>1</v>
      </c>
      <c r="H27" s="290" t="s">
        <v>15</v>
      </c>
      <c r="I27" s="202">
        <v>0</v>
      </c>
      <c r="J27" s="190">
        <v>3</v>
      </c>
      <c r="K27" s="275" t="s">
        <v>15</v>
      </c>
    </row>
    <row r="28" spans="2:11" ht="30" customHeight="1" x14ac:dyDescent="0.2">
      <c r="B28" s="63"/>
      <c r="C28" s="25"/>
      <c r="D28" s="72"/>
      <c r="E28" s="11" t="s">
        <v>102</v>
      </c>
      <c r="F28" s="189">
        <v>0</v>
      </c>
      <c r="G28" s="190">
        <v>0</v>
      </c>
      <c r="H28" s="290" t="s">
        <v>15</v>
      </c>
      <c r="I28" s="202">
        <v>0</v>
      </c>
      <c r="J28" s="190">
        <v>1</v>
      </c>
      <c r="K28" s="275" t="s">
        <v>15</v>
      </c>
    </row>
    <row r="29" spans="2:11" ht="30" customHeight="1" x14ac:dyDescent="0.2">
      <c r="B29" s="63"/>
      <c r="C29" s="25"/>
      <c r="D29" s="72"/>
      <c r="E29" s="237" t="s">
        <v>40</v>
      </c>
      <c r="F29" s="189">
        <v>39</v>
      </c>
      <c r="G29" s="190">
        <v>28</v>
      </c>
      <c r="H29" s="290">
        <v>0.39285714285714279</v>
      </c>
      <c r="I29" s="202">
        <v>428</v>
      </c>
      <c r="J29" s="190">
        <v>784</v>
      </c>
      <c r="K29" s="275">
        <v>-0.45408163265306123</v>
      </c>
    </row>
    <row r="30" spans="2:11" ht="30" customHeight="1" x14ac:dyDescent="0.2">
      <c r="B30" s="63"/>
      <c r="C30" s="25"/>
      <c r="D30" s="72"/>
      <c r="E30" s="237" t="s">
        <v>41</v>
      </c>
      <c r="F30" s="189">
        <v>348</v>
      </c>
      <c r="G30" s="190">
        <v>414</v>
      </c>
      <c r="H30" s="290">
        <v>-0.15942028985507251</v>
      </c>
      <c r="I30" s="202">
        <v>3956</v>
      </c>
      <c r="J30" s="190">
        <v>6196</v>
      </c>
      <c r="K30" s="275">
        <v>-0.36152356358941251</v>
      </c>
    </row>
    <row r="31" spans="2:11" ht="30" customHeight="1" x14ac:dyDescent="0.2">
      <c r="B31" s="63"/>
      <c r="C31" s="25"/>
      <c r="D31" s="72"/>
      <c r="E31" s="237" t="s">
        <v>42</v>
      </c>
      <c r="F31" s="189">
        <v>388</v>
      </c>
      <c r="G31" s="190">
        <v>432</v>
      </c>
      <c r="H31" s="290">
        <v>-0.10185185185185186</v>
      </c>
      <c r="I31" s="202">
        <v>3624</v>
      </c>
      <c r="J31" s="190">
        <v>9732</v>
      </c>
      <c r="K31" s="275">
        <v>-0.6276202219482121</v>
      </c>
    </row>
    <row r="32" spans="2:11" ht="30" customHeight="1" x14ac:dyDescent="0.2">
      <c r="B32" s="63"/>
      <c r="C32" s="25"/>
      <c r="D32" s="72"/>
      <c r="E32" s="237" t="s">
        <v>106</v>
      </c>
      <c r="F32" s="189">
        <v>1192</v>
      </c>
      <c r="G32" s="190">
        <v>1083</v>
      </c>
      <c r="H32" s="290">
        <v>0.10064635272391498</v>
      </c>
      <c r="I32" s="202">
        <v>11511</v>
      </c>
      <c r="J32" s="190">
        <v>10762</v>
      </c>
      <c r="K32" s="275">
        <v>6.9596729232484611E-2</v>
      </c>
    </row>
    <row r="33" spans="2:11" s="35" customFormat="1" ht="30" customHeight="1" x14ac:dyDescent="0.2">
      <c r="B33" s="63"/>
      <c r="C33" s="36"/>
      <c r="D33" s="412" t="s">
        <v>103</v>
      </c>
      <c r="E33" s="405"/>
      <c r="F33" s="193">
        <v>2162</v>
      </c>
      <c r="G33" s="194">
        <v>3759</v>
      </c>
      <c r="H33" s="292">
        <v>-0.42484703378558131</v>
      </c>
      <c r="I33" s="204">
        <v>23506</v>
      </c>
      <c r="J33" s="194">
        <v>49032</v>
      </c>
      <c r="K33" s="278">
        <v>-0.52059879262522435</v>
      </c>
    </row>
    <row r="34" spans="2:11" s="35" customFormat="1" ht="30" customHeight="1" x14ac:dyDescent="0.2">
      <c r="B34" s="63"/>
      <c r="C34" s="36"/>
      <c r="D34" s="423" t="s">
        <v>112</v>
      </c>
      <c r="E34" s="424"/>
      <c r="F34" s="193">
        <v>4779</v>
      </c>
      <c r="G34" s="194">
        <v>3944</v>
      </c>
      <c r="H34" s="292">
        <v>0.21171399594320484</v>
      </c>
      <c r="I34" s="204">
        <v>47746</v>
      </c>
      <c r="J34" s="194">
        <v>36115</v>
      </c>
      <c r="K34" s="278">
        <v>0.32205454797175692</v>
      </c>
    </row>
    <row r="35" spans="2:11" s="35" customFormat="1" ht="30" customHeight="1" thickBot="1" x14ac:dyDescent="0.25">
      <c r="B35" s="63"/>
      <c r="C35" s="425" t="s">
        <v>104</v>
      </c>
      <c r="D35" s="397"/>
      <c r="E35" s="426"/>
      <c r="F35" s="198">
        <v>57947</v>
      </c>
      <c r="G35" s="199">
        <v>74918</v>
      </c>
      <c r="H35" s="294">
        <v>-0.22652767025280973</v>
      </c>
      <c r="I35" s="207">
        <v>653024</v>
      </c>
      <c r="J35" s="199">
        <v>696631</v>
      </c>
      <c r="K35" s="281">
        <v>-6.2596984630313601E-2</v>
      </c>
    </row>
    <row r="36" spans="2:11" ht="15" customHeight="1" thickTop="1" x14ac:dyDescent="0.2">
      <c r="B36" s="361"/>
      <c r="C36" s="361"/>
      <c r="D36" s="361"/>
      <c r="E36" s="361"/>
      <c r="F36" s="361"/>
      <c r="G36" s="361"/>
      <c r="H36" s="361"/>
      <c r="I36" s="361"/>
      <c r="J36" s="361"/>
      <c r="K36" s="361"/>
    </row>
    <row r="37" spans="2:11" ht="34.5" customHeight="1" x14ac:dyDescent="0.2">
      <c r="B37" s="10"/>
      <c r="C37" s="362" t="s">
        <v>19</v>
      </c>
      <c r="D37" s="362"/>
      <c r="E37" s="398" t="s">
        <v>10</v>
      </c>
      <c r="F37" s="398"/>
      <c r="G37" s="398"/>
      <c r="H37" s="398"/>
      <c r="I37" s="398"/>
      <c r="J37" s="398"/>
      <c r="K37" s="398"/>
    </row>
  </sheetData>
  <sheetProtection formatCells="0" insertColumns="0" insertRows="0" deleteColumns="0" deleteRows="0"/>
  <mergeCells count="16">
    <mergeCell ref="C37:D37"/>
    <mergeCell ref="E37:K37"/>
    <mergeCell ref="D21:E21"/>
    <mergeCell ref="D24:E24"/>
    <mergeCell ref="D33:E33"/>
    <mergeCell ref="D34:E34"/>
    <mergeCell ref="C35:E35"/>
    <mergeCell ref="B36:K36"/>
    <mergeCell ref="A1:K1"/>
    <mergeCell ref="C3:E5"/>
    <mergeCell ref="F3:H3"/>
    <mergeCell ref="I3:K3"/>
    <mergeCell ref="F4:G4"/>
    <mergeCell ref="H4:H5"/>
    <mergeCell ref="I4:J4"/>
    <mergeCell ref="K4:K5"/>
  </mergeCells>
  <phoneticPr fontId="2"/>
  <printOptions horizontalCentered="1"/>
  <pageMargins left="0.19685039370078741" right="0.19685039370078741" top="0.59055118110236227" bottom="0.19685039370078741" header="0.51181102362204722" footer="0.19685039370078741"/>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Summary</vt:lpstr>
      <vt:lpstr>Historical</vt:lpstr>
      <vt:lpstr>Japan</vt:lpstr>
      <vt:lpstr>US</vt:lpstr>
      <vt:lpstr>Europe</vt:lpstr>
      <vt:lpstr>China</vt:lpstr>
      <vt:lpstr>China!Print_Area</vt:lpstr>
      <vt:lpstr>Europe!Print_Area</vt:lpstr>
      <vt:lpstr>Historical!Print_Area</vt:lpstr>
      <vt:lpstr>Japan!Print_Area</vt:lpstr>
      <vt:lpstr>Summary!Print_Area</vt:lpstr>
      <vt:lpstr>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2025-06-26T00:25:35Z</dcterms:created>
  <dcterms:modified xsi:type="dcterms:W3CDTF">2026-01-26T00:33:08Z</dcterms:modified>
  <cp:category/>
  <cp:contentStatus/>
</cp:coreProperties>
</file>