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p-nml-fs-a01\A32\IR\3. Monthly sales report\For Distribution\"/>
    </mc:Choice>
  </mc:AlternateContent>
  <xr:revisionPtr revIDLastSave="0" documentId="13_ncr:1_{1B81FE47-6F81-42A3-8BDA-3DD7395AFB6C}" xr6:coauthVersionLast="47" xr6:coauthVersionMax="47" xr10:uidLastSave="{00000000-0000-0000-0000-000000000000}"/>
  <bookViews>
    <workbookView xWindow="-24120" yWindow="-120" windowWidth="24240" windowHeight="13140" xr2:uid="{93E102A8-C431-4E9E-859A-719B18C18B1F}"/>
  </bookViews>
  <sheets>
    <sheet name="Summary" sheetId="1" r:id="rId1"/>
    <sheet name="Historical" sheetId="84" r:id="rId2"/>
    <sheet name="Japan" sheetId="81" r:id="rId3"/>
    <sheet name="US" sheetId="83" r:id="rId4"/>
    <sheet name="Europe" sheetId="82" r:id="rId5"/>
    <sheet name="China" sheetId="70"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China!$A$1:$N$36</definedName>
    <definedName name="_xlnm.Print_Area" localSheetId="4">Europe!$A$1:$N$30</definedName>
    <definedName name="_xlnm.Print_Area" localSheetId="1">Historical!$A$1:$AC$41</definedName>
    <definedName name="_xlnm.Print_Area" localSheetId="2">Japan!$A$1:$N$38</definedName>
    <definedName name="_xlnm.Print_Area" localSheetId="0">Summary!$A$1:$O$45</definedName>
    <definedName name="_xlnm.Print_Area" localSheetId="3">US!$A$1:$N$34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1" l="1"/>
  <c r="L24" i="1"/>
  <c r="L35" i="1"/>
  <c r="I35" i="1"/>
  <c r="F35" i="1"/>
  <c r="J24" i="1"/>
  <c r="I24" i="1"/>
  <c r="G24" i="1"/>
  <c r="F24" i="1"/>
  <c r="L22" i="1" l="1"/>
  <c r="F22" i="1"/>
  <c r="I22" i="1"/>
</calcChain>
</file>

<file path=xl/sharedStrings.xml><?xml version="1.0" encoding="utf-8"?>
<sst xmlns="http://schemas.openxmlformats.org/spreadsheetml/2006/main" count="318" uniqueCount="142">
  <si>
    <t>&lt;units&gt;</t>
    <phoneticPr fontId="2"/>
  </si>
  <si>
    <t>Region</t>
    <phoneticPr fontId="2"/>
  </si>
  <si>
    <t>Var.
(%)</t>
    <phoneticPr fontId="2"/>
  </si>
  <si>
    <t>March</t>
  </si>
  <si>
    <t>Registered Vehicles</t>
  </si>
  <si>
    <t>Mini Vehicles</t>
  </si>
  <si>
    <t>Others</t>
  </si>
  <si>
    <t>Country</t>
    <phoneticPr fontId="2"/>
  </si>
  <si>
    <t>3. Vehicle Exports from Japan</t>
    <phoneticPr fontId="2"/>
  </si>
  <si>
    <t>Destination</t>
    <phoneticPr fontId="2"/>
  </si>
  <si>
    <t>The results provided are for your reference only. All figures are believed to be accurate by the Company at the time of issue. However, revisions may be made periodically without notice.</t>
    <phoneticPr fontId="2"/>
  </si>
  <si>
    <t xml:space="preserve">
Model</t>
    <phoneticPr fontId="2"/>
  </si>
  <si>
    <t>Volume</t>
    <phoneticPr fontId="2"/>
  </si>
  <si>
    <t>Var.
(%)</t>
  </si>
  <si>
    <t>Sylphy</t>
  </si>
  <si>
    <t>-</t>
  </si>
  <si>
    <t>Ariya</t>
    <phoneticPr fontId="2"/>
  </si>
  <si>
    <t>GT-R</t>
  </si>
  <si>
    <t>Sakura</t>
    <phoneticPr fontId="2"/>
  </si>
  <si>
    <t>*</t>
    <phoneticPr fontId="2"/>
  </si>
  <si>
    <t>Sentra</t>
  </si>
  <si>
    <t>Altima</t>
  </si>
  <si>
    <t>Maxima</t>
  </si>
  <si>
    <t>Z</t>
  </si>
  <si>
    <t>Frontier</t>
  </si>
  <si>
    <t>Pathfinder</t>
  </si>
  <si>
    <t>Murano</t>
  </si>
  <si>
    <t>Rogue</t>
  </si>
  <si>
    <t>Armada</t>
  </si>
  <si>
    <t>Titan</t>
  </si>
  <si>
    <t>Nissan Brand Total</t>
    <phoneticPr fontId="2"/>
  </si>
  <si>
    <t>Q50</t>
  </si>
  <si>
    <t>QX55</t>
    <phoneticPr fontId="2"/>
  </si>
  <si>
    <t>Infiniti Brand Total</t>
    <phoneticPr fontId="2"/>
  </si>
  <si>
    <t>Micra</t>
  </si>
  <si>
    <t>Townstar</t>
    <phoneticPr fontId="2"/>
  </si>
  <si>
    <t>Primaster</t>
  </si>
  <si>
    <t>NV400</t>
  </si>
  <si>
    <t>Versa</t>
  </si>
  <si>
    <t>Tiida H/B</t>
  </si>
  <si>
    <t>T80</t>
    <phoneticPr fontId="2"/>
  </si>
  <si>
    <t>V-online</t>
    <phoneticPr fontId="2"/>
  </si>
  <si>
    <t>V-online-PHEV</t>
    <phoneticPr fontId="2"/>
  </si>
  <si>
    <t>Japan Reg.</t>
  </si>
  <si>
    <t>Japan Mini.</t>
  </si>
  <si>
    <t>Japan Total</t>
  </si>
  <si>
    <t>US Nissan</t>
  </si>
  <si>
    <t>US Infiniti</t>
  </si>
  <si>
    <t>US Total</t>
  </si>
  <si>
    <t>Canada</t>
  </si>
  <si>
    <t>Mexico</t>
  </si>
  <si>
    <t>Europe</t>
  </si>
  <si>
    <t>China</t>
  </si>
  <si>
    <t>Overseas Total</t>
  </si>
  <si>
    <t>Global Total</t>
  </si>
  <si>
    <t/>
  </si>
  <si>
    <t>&lt;units&gt;</t>
  </si>
  <si>
    <t>Japan</t>
  </si>
  <si>
    <t>US</t>
  </si>
  <si>
    <t>UK</t>
  </si>
  <si>
    <t>North America</t>
  </si>
  <si>
    <t>Middle East</t>
  </si>
  <si>
    <t>Total</t>
  </si>
  <si>
    <t>Note / Note AURA</t>
  </si>
  <si>
    <t>Skyline</t>
  </si>
  <si>
    <t>Fuga</t>
  </si>
  <si>
    <t>Leaf</t>
  </si>
  <si>
    <t>Juke</t>
  </si>
  <si>
    <t>X-Trail</t>
  </si>
  <si>
    <t>KICKS</t>
  </si>
  <si>
    <t>Serena</t>
  </si>
  <si>
    <t>Elgrand</t>
  </si>
  <si>
    <t>Fairlady Z</t>
  </si>
  <si>
    <t>PV Total</t>
  </si>
  <si>
    <t>NV150 AD / AD</t>
  </si>
  <si>
    <t>NV200 Vanette / Vanette</t>
  </si>
  <si>
    <t>NV350 Caravan</t>
  </si>
  <si>
    <t>NT450 Atlas</t>
  </si>
  <si>
    <t>Paramedic</t>
  </si>
  <si>
    <t>CV Total</t>
  </si>
  <si>
    <t>Registered Vehicle Total</t>
  </si>
  <si>
    <t>DAYZ</t>
  </si>
  <si>
    <t>Roox</t>
  </si>
  <si>
    <t>NV100 / NT100 Clipper</t>
  </si>
  <si>
    <t>Mini Total</t>
  </si>
  <si>
    <t>Japan Grand Total</t>
  </si>
  <si>
    <t>Qashqai</t>
  </si>
  <si>
    <t>Navara</t>
  </si>
  <si>
    <t>e-NV200</t>
  </si>
  <si>
    <t>NV250</t>
  </si>
  <si>
    <t>QX50 / QX55</t>
  </si>
  <si>
    <t>QX60</t>
  </si>
  <si>
    <t>QX80</t>
  </si>
  <si>
    <t>Europe Grand Total</t>
  </si>
  <si>
    <t>Kicks</t>
  </si>
  <si>
    <t>Rogue Sports</t>
  </si>
  <si>
    <t>Ariya</t>
  </si>
  <si>
    <t>Nissan Brand Total</t>
  </si>
  <si>
    <t>Q60 Coupe</t>
  </si>
  <si>
    <t>QX50</t>
  </si>
  <si>
    <t>Infiniti Brand Total</t>
  </si>
  <si>
    <t>Lannia</t>
  </si>
  <si>
    <t>Terra</t>
  </si>
  <si>
    <t>D60</t>
  </si>
  <si>
    <t>D60 EV</t>
  </si>
  <si>
    <t>T60</t>
  </si>
  <si>
    <t>T60 EV</t>
  </si>
  <si>
    <t>Venucia Brand Total</t>
  </si>
  <si>
    <t>China Grand Total</t>
  </si>
  <si>
    <t xml:space="preserve">China </t>
    <phoneticPr fontId="2"/>
  </si>
  <si>
    <t>Paradin</t>
  </si>
  <si>
    <t>Venucia VX6</t>
    <phoneticPr fontId="2"/>
  </si>
  <si>
    <t xml:space="preserve">Atlas F24 / F25 / F26 </t>
  </si>
  <si>
    <t>New Pathfinder</t>
  </si>
  <si>
    <t>Clipper EV</t>
  </si>
  <si>
    <t>FY2024</t>
  </si>
  <si>
    <t>*1</t>
    <phoneticPr fontId="2"/>
  </si>
  <si>
    <t>*2</t>
    <phoneticPr fontId="2"/>
  </si>
  <si>
    <t>DF Brand vehicles</t>
    <phoneticPr fontId="2"/>
  </si>
  <si>
    <t>Interstar</t>
  </si>
  <si>
    <t>Others include production in Taiwan, Thailand, Philippines, South Africa, Brazil, India, Egypt, and Argentina excluding CKD production.</t>
    <phoneticPr fontId="2"/>
  </si>
  <si>
    <t>FY2023</t>
    <phoneticPr fontId="2"/>
  </si>
  <si>
    <t>Retail Sales by Region (Historical monthly data)*</t>
    <phoneticPr fontId="2"/>
  </si>
  <si>
    <t>Global Production by Country (Historical monthly data)*</t>
    <phoneticPr fontId="2"/>
  </si>
  <si>
    <t>Vehicle Exports from Japan (Historical monthly data)*</t>
    <phoneticPr fontId="2"/>
  </si>
  <si>
    <t xml:space="preserve">* Preliminary figures based </t>
    <phoneticPr fontId="2"/>
  </si>
  <si>
    <t>Nissan Brand</t>
  </si>
  <si>
    <t>Infiniti Brand</t>
  </si>
  <si>
    <t>U.S. Total</t>
  </si>
  <si>
    <t>U.S.</t>
  </si>
  <si>
    <t>U.K.</t>
  </si>
  <si>
    <t>Others*1</t>
  </si>
  <si>
    <t>Total</t>
    <phoneticPr fontId="2"/>
  </si>
  <si>
    <t>2. Production by Country</t>
    <phoneticPr fontId="2"/>
  </si>
  <si>
    <t>U.S. Grand Total</t>
    <phoneticPr fontId="2"/>
  </si>
  <si>
    <t>Trucks Total</t>
    <phoneticPr fontId="2"/>
  </si>
  <si>
    <t>Cars Total</t>
    <phoneticPr fontId="2"/>
  </si>
  <si>
    <t>Nissan Retail Sales, Production &amp; Exports Results for March 2025</t>
  </si>
  <si>
    <t>1. Retail Sales by Region</t>
  </si>
  <si>
    <t>CYTD (January - March)</t>
  </si>
  <si>
    <t>FYTD (April - March)</t>
  </si>
  <si>
    <t>*From January to December for China and Taiwan (within "Others")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</si>
</sst>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409]mmmm;@"/>
    <numFmt numFmtId="178" formatCode="&quot;CYTD (January - &quot;[$-409]mmmm&quot;)&quot;"/>
    <numFmt numFmtId="179" formatCode="yyyy;@"/>
    <numFmt numFmtId="180" formatCode="&quot;CY&quot;yyyy;@"/>
    <numFmt numFmtId="181" formatCode="[$-409]mmmm\ yyyy;@"/>
    <numFmt numFmtId="182" formatCode="&quot;FYTD (April - &quot;[$-409]mmmm&quot;)&quot;"/>
    <numFmt numFmtId="183" formatCode="&quot;Retail Sales in Japan by Model: &quot;[$-409]mmmm\ yyyy;@"/>
    <numFmt numFmtId="184" formatCode="&quot;Retail Sales in Europe by Model: &quot;[$-409]mmmm\ yyyy;@"/>
    <numFmt numFmtId="185" formatCode="&quot;Retail Sales in China by Model: &quot;[$-409]mmmm\ yyyy;@"/>
    <numFmt numFmtId="186" formatCode="&quot;Retail Sales in the U.S. by Model: &quot;[$-409]mmmm\ yyyy;@"/>
  </numFmts>
  <fonts count="16" x14ac:knownFonts="1">
    <font>
      <sz val="11"/>
      <color theme="1"/>
      <name val="ＭＳ Ｐ明朝"/>
      <family val="2"/>
      <charset val="128"/>
    </font>
    <font>
      <sz val="11"/>
      <color theme="1"/>
      <name val="ＭＳ Ｐ明朝"/>
      <family val="2"/>
      <charset val="128"/>
    </font>
    <font>
      <sz val="6"/>
      <name val="ＭＳ Ｐ明朝"/>
      <family val="2"/>
      <charset val="128"/>
    </font>
    <font>
      <sz val="11"/>
      <color theme="1"/>
      <name val="Arial"/>
      <family val="2"/>
    </font>
    <font>
      <sz val="12"/>
      <color theme="1"/>
      <name val="Arial"/>
      <family val="2"/>
    </font>
    <font>
      <sz val="10"/>
      <color theme="1"/>
      <name val="Arial"/>
      <family val="2"/>
    </font>
    <font>
      <b/>
      <sz val="14"/>
      <color theme="1"/>
      <name val="Arial"/>
      <family val="2"/>
    </font>
    <font>
      <b/>
      <sz val="12"/>
      <color theme="1"/>
      <name val="Arial"/>
      <family val="2"/>
    </font>
    <font>
      <b/>
      <sz val="18"/>
      <color theme="1"/>
      <name val="Arial"/>
      <family val="2"/>
    </font>
    <font>
      <b/>
      <sz val="11"/>
      <color theme="1"/>
      <name val="Arial"/>
      <family val="2"/>
    </font>
    <font>
      <sz val="10"/>
      <color theme="1"/>
      <name val="ＭＳ Ｐ明朝"/>
      <family val="2"/>
      <charset val="128"/>
    </font>
    <font>
      <sz val="10"/>
      <name val="Arial"/>
      <family val="2"/>
    </font>
    <font>
      <sz val="11"/>
      <name val="ＭＳ Ｐゴシック"/>
      <family val="3"/>
      <charset val="128"/>
    </font>
    <font>
      <b/>
      <sz val="10"/>
      <color theme="1"/>
      <name val="Arial"/>
      <family val="2"/>
    </font>
    <font>
      <sz val="9"/>
      <color theme="1"/>
      <name val="Arial"/>
      <family val="2"/>
    </font>
    <font>
      <sz val="12"/>
      <color theme="1"/>
      <name val="ＭＳ Ｐ明朝"/>
      <family val="2"/>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83">
    <border>
      <left/>
      <right/>
      <top/>
      <bottom/>
      <diagonal/>
    </border>
    <border>
      <left style="medium">
        <color indexed="64"/>
      </left>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thick">
        <color indexed="64"/>
      </left>
      <right/>
      <top style="double">
        <color indexed="64"/>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thick">
        <color indexed="64"/>
      </right>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double">
        <color indexed="64"/>
      </top>
      <bottom/>
      <diagonal/>
    </border>
    <border>
      <left/>
      <right style="double">
        <color indexed="64"/>
      </right>
      <top style="double">
        <color indexed="64"/>
      </top>
      <bottom style="hair">
        <color indexed="64"/>
      </bottom>
      <diagonal/>
    </border>
    <border>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auto="1"/>
      </right>
      <top/>
      <bottom style="double">
        <color indexed="64"/>
      </bottom>
      <diagonal/>
    </border>
    <border>
      <left style="thin">
        <color indexed="64"/>
      </left>
      <right style="medium">
        <color auto="1"/>
      </right>
      <top/>
      <bottom style="thick">
        <color indexed="64"/>
      </bottom>
      <diagonal/>
    </border>
    <border>
      <left style="thin">
        <color indexed="64"/>
      </left>
      <right style="thick">
        <color indexed="64"/>
      </right>
      <top/>
      <bottom style="double">
        <color indexed="64"/>
      </bottom>
      <diagonal/>
    </border>
    <border>
      <left style="double">
        <color auto="1"/>
      </left>
      <right/>
      <top style="thick">
        <color auto="1"/>
      </top>
      <bottom style="thin">
        <color indexed="64"/>
      </bottom>
      <diagonal/>
    </border>
    <border>
      <left/>
      <right/>
      <top style="thick">
        <color auto="1"/>
      </top>
      <bottom style="thin">
        <color indexed="64"/>
      </bottom>
      <diagonal/>
    </border>
    <border>
      <left/>
      <right style="medium">
        <color auto="1"/>
      </right>
      <top style="thick">
        <color auto="1"/>
      </top>
      <bottom style="thin">
        <color indexed="64"/>
      </bottom>
      <diagonal/>
    </border>
    <border>
      <left/>
      <right style="thick">
        <color auto="1"/>
      </right>
      <top style="thick">
        <color auto="1"/>
      </top>
      <bottom style="thin">
        <color indexed="64"/>
      </bottom>
      <diagonal/>
    </border>
    <border>
      <left style="thin">
        <color indexed="64"/>
      </left>
      <right style="thick">
        <color indexed="64"/>
      </right>
      <top style="double">
        <color indexed="64"/>
      </top>
      <bottom style="hair">
        <color indexed="64"/>
      </bottom>
      <diagonal/>
    </border>
    <border diagonalDown="1">
      <left style="thick">
        <color auto="1"/>
      </left>
      <right/>
      <top style="thick">
        <color auto="1"/>
      </top>
      <bottom/>
      <diagonal style="thin">
        <color auto="1"/>
      </diagonal>
    </border>
    <border diagonalDown="1">
      <left/>
      <right/>
      <top style="thick">
        <color auto="1"/>
      </top>
      <bottom/>
      <diagonal style="thin">
        <color auto="1"/>
      </diagonal>
    </border>
    <border diagonalDown="1">
      <left/>
      <right style="double">
        <color auto="1"/>
      </right>
      <top style="thick">
        <color auto="1"/>
      </top>
      <bottom/>
      <diagonal style="thin">
        <color auto="1"/>
      </diagonal>
    </border>
    <border diagonalDown="1">
      <left style="thick">
        <color auto="1"/>
      </left>
      <right/>
      <top/>
      <bottom/>
      <diagonal style="thin">
        <color auto="1"/>
      </diagonal>
    </border>
    <border diagonalDown="1">
      <left/>
      <right/>
      <top/>
      <bottom/>
      <diagonal style="thin">
        <color auto="1"/>
      </diagonal>
    </border>
    <border diagonalDown="1">
      <left/>
      <right style="double">
        <color auto="1"/>
      </right>
      <top/>
      <bottom/>
      <diagonal style="thin">
        <color auto="1"/>
      </diagonal>
    </border>
    <border diagonalDown="1">
      <left style="thick">
        <color auto="1"/>
      </left>
      <right/>
      <top/>
      <bottom style="double">
        <color indexed="64"/>
      </bottom>
      <diagonal style="thin">
        <color auto="1"/>
      </diagonal>
    </border>
    <border diagonalDown="1">
      <left/>
      <right/>
      <top/>
      <bottom style="double">
        <color indexed="64"/>
      </bottom>
      <diagonal style="thin">
        <color auto="1"/>
      </diagonal>
    </border>
    <border diagonalDown="1">
      <left/>
      <right style="double">
        <color auto="1"/>
      </right>
      <top/>
      <bottom style="double">
        <color indexed="64"/>
      </bottom>
      <diagonal style="thin">
        <color auto="1"/>
      </diagonal>
    </border>
    <border>
      <left style="hair">
        <color indexed="64"/>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style="double">
        <color indexed="64"/>
      </top>
      <bottom style="hair">
        <color indexed="64"/>
      </bottom>
      <diagonal/>
    </border>
    <border>
      <left/>
      <right style="dotted">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medium">
        <color auto="1"/>
      </left>
      <right/>
      <top style="thick">
        <color auto="1"/>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ck">
        <color indexed="64"/>
      </bottom>
      <diagonal/>
    </border>
    <border>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diagonal/>
    </border>
    <border>
      <left/>
      <right style="double">
        <color indexed="64"/>
      </right>
      <top style="thick">
        <color indexed="64"/>
      </top>
      <bottom/>
      <diagonal/>
    </border>
    <border>
      <left style="thick">
        <color indexed="64"/>
      </left>
      <right/>
      <top/>
      <bottom style="double">
        <color indexed="64"/>
      </bottom>
      <diagonal/>
    </border>
    <border>
      <left/>
      <right style="double">
        <color indexed="64"/>
      </right>
      <top/>
      <bottom style="double">
        <color indexed="64"/>
      </bottom>
      <diagonal/>
    </border>
    <border>
      <left style="double">
        <color auto="1"/>
      </left>
      <right/>
      <top style="thick">
        <color auto="1"/>
      </top>
      <bottom/>
      <diagonal/>
    </border>
    <border>
      <left/>
      <right style="double">
        <color indexed="64"/>
      </right>
      <top/>
      <bottom/>
      <diagonal/>
    </border>
    <border>
      <left style="medium">
        <color indexed="64"/>
      </left>
      <right/>
      <top/>
      <bottom/>
      <diagonal/>
    </border>
    <border>
      <left/>
      <right style="thin">
        <color indexed="64"/>
      </right>
      <top style="thick">
        <color auto="1"/>
      </top>
      <bottom/>
      <diagonal/>
    </border>
    <border>
      <left style="thin">
        <color indexed="64"/>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auto="1"/>
      </left>
      <right style="dotted">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top style="thin">
        <color indexed="64"/>
      </top>
      <bottom/>
      <diagonal/>
    </border>
    <border>
      <left style="hair">
        <color indexed="64"/>
      </left>
      <right/>
      <top/>
      <bottom/>
      <diagonal/>
    </border>
    <border>
      <left/>
      <right style="double">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ck">
        <color indexed="64"/>
      </bottom>
      <diagonal/>
    </border>
    <border>
      <left style="hair">
        <color indexed="64"/>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ck">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thin">
        <color indexed="64"/>
      </bottom>
      <diagonal/>
    </border>
    <border>
      <left style="double">
        <color indexed="64"/>
      </left>
      <right style="hair">
        <color indexed="64"/>
      </right>
      <top/>
      <bottom style="thick">
        <color indexed="64"/>
      </bottom>
      <diagonal/>
    </border>
    <border>
      <left/>
      <right style="thin">
        <color indexed="64"/>
      </right>
      <top style="double">
        <color indexed="64"/>
      </top>
      <bottom style="thin">
        <color indexed="64"/>
      </bottom>
      <diagonal/>
    </border>
    <border>
      <left style="medium">
        <color auto="1"/>
      </left>
      <right style="hair">
        <color indexed="64"/>
      </right>
      <top style="double">
        <color indexed="64"/>
      </top>
      <bottom style="thin">
        <color indexed="64"/>
      </bottom>
      <diagonal/>
    </border>
    <border>
      <left style="medium">
        <color auto="1"/>
      </left>
      <right style="hair">
        <color indexed="64"/>
      </right>
      <top style="thin">
        <color indexed="64"/>
      </top>
      <bottom style="hair">
        <color indexed="64"/>
      </bottom>
      <diagonal/>
    </border>
    <border>
      <left style="medium">
        <color auto="1"/>
      </left>
      <right style="hair">
        <color indexed="64"/>
      </right>
      <top style="hair">
        <color indexed="64"/>
      </top>
      <bottom style="hair">
        <color indexed="64"/>
      </bottom>
      <diagonal/>
    </border>
    <border>
      <left style="medium">
        <color auto="1"/>
      </left>
      <right style="hair">
        <color indexed="64"/>
      </right>
      <top/>
      <bottom style="thin">
        <color indexed="64"/>
      </bottom>
      <diagonal/>
    </border>
    <border>
      <left style="medium">
        <color auto="1"/>
      </left>
      <right style="hair">
        <color indexed="64"/>
      </right>
      <top/>
      <bottom style="thick">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uble">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style="thin">
        <color indexed="64"/>
      </top>
      <bottom/>
      <diagonal/>
    </border>
    <border>
      <left style="hair">
        <color indexed="64"/>
      </left>
      <right style="double">
        <color indexed="64"/>
      </right>
      <top style="hair">
        <color indexed="64"/>
      </top>
      <bottom/>
      <diagonal/>
    </border>
    <border>
      <left style="double">
        <color indexed="64"/>
      </left>
      <right/>
      <top style="thin">
        <color indexed="64"/>
      </top>
      <bottom/>
      <diagonal/>
    </border>
    <border>
      <left/>
      <right style="thin">
        <color indexed="64"/>
      </right>
      <top style="thin">
        <color indexed="64"/>
      </top>
      <bottom/>
      <diagonal/>
    </border>
    <border>
      <left style="double">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double">
        <color auto="1"/>
      </left>
      <right style="hair">
        <color auto="1"/>
      </right>
      <top/>
      <bottom style="hair">
        <color indexed="64"/>
      </bottom>
      <diagonal/>
    </border>
    <border>
      <left style="hair">
        <color auto="1"/>
      </left>
      <right style="thin">
        <color indexed="64"/>
      </right>
      <top style="hair">
        <color indexed="64"/>
      </top>
      <bottom/>
      <diagonal/>
    </border>
    <border>
      <left style="medium">
        <color indexed="64"/>
      </left>
      <right/>
      <top style="thin">
        <color indexed="64"/>
      </top>
      <bottom/>
      <diagonal/>
    </border>
    <border>
      <left style="medium">
        <color auto="1"/>
      </left>
      <right style="hair">
        <color auto="1"/>
      </right>
      <top style="hair">
        <color auto="1"/>
      </top>
      <bottom style="double">
        <color indexed="64"/>
      </bottom>
      <diagonal/>
    </border>
    <border>
      <left style="medium">
        <color auto="1"/>
      </left>
      <right style="hair">
        <color auto="1"/>
      </right>
      <top/>
      <bottom style="hair">
        <color indexed="64"/>
      </bottom>
      <diagonal/>
    </border>
    <border>
      <left style="medium">
        <color auto="1"/>
      </left>
      <right style="hair">
        <color auto="1"/>
      </right>
      <top style="thin">
        <color indexed="64"/>
      </top>
      <bottom/>
      <diagonal/>
    </border>
    <border>
      <left style="hair">
        <color auto="1"/>
      </left>
      <right style="thin">
        <color indexed="64"/>
      </right>
      <top style="thin">
        <color indexed="64"/>
      </top>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double">
        <color indexed="64"/>
      </left>
      <right style="dotted">
        <color indexed="64"/>
      </right>
      <top style="thin">
        <color indexed="64"/>
      </top>
      <bottom/>
      <diagonal/>
    </border>
    <border>
      <left style="double">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auto="1"/>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double">
        <color auto="1"/>
      </left>
      <right style="hair">
        <color auto="1"/>
      </right>
      <top style="hair">
        <color indexed="64"/>
      </top>
      <bottom style="thin">
        <color indexed="64"/>
      </bottom>
      <diagonal/>
    </border>
    <border>
      <left style="medium">
        <color auto="1"/>
      </left>
      <right style="hair">
        <color auto="1"/>
      </right>
      <top style="hair">
        <color indexed="64"/>
      </top>
      <bottom style="thin">
        <color indexed="64"/>
      </bottom>
      <diagonal/>
    </border>
    <border>
      <left style="double">
        <color indexed="64"/>
      </left>
      <right/>
      <top style="hair">
        <color indexed="64"/>
      </top>
      <bottom style="double">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hair">
        <color indexed="64"/>
      </top>
      <bottom/>
      <diagonal/>
    </border>
    <border>
      <left/>
      <right style="thin">
        <color indexed="64"/>
      </right>
      <top/>
      <bottom style="hair">
        <color auto="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0" fontId="11" fillId="0" borderId="0"/>
    <xf numFmtId="38" fontId="12" fillId="0" borderId="0" applyFont="0" applyFill="0" applyBorder="0" applyAlignment="0" applyProtection="0"/>
  </cellStyleXfs>
  <cellXfs count="441">
    <xf numFmtId="0" fontId="0" fillId="0" borderId="0" xfId="0">
      <alignment vertical="center"/>
    </xf>
    <xf numFmtId="0" fontId="3" fillId="0" borderId="0" xfId="0" applyFont="1">
      <alignment vertical="center"/>
    </xf>
    <xf numFmtId="38" fontId="4" fillId="0" borderId="14" xfId="1" applyFont="1" applyBorder="1">
      <alignment vertical="center"/>
    </xf>
    <xf numFmtId="38" fontId="4" fillId="0" borderId="16" xfId="1" applyFont="1" applyBorder="1">
      <alignment vertical="center"/>
    </xf>
    <xf numFmtId="38" fontId="4" fillId="0" borderId="18" xfId="1" applyFont="1" applyBorder="1">
      <alignment vertical="center"/>
    </xf>
    <xf numFmtId="38" fontId="4" fillId="0" borderId="20" xfId="1" applyFont="1" applyBorder="1">
      <alignment vertical="center"/>
    </xf>
    <xf numFmtId="38" fontId="4" fillId="0" borderId="22" xfId="1" applyFont="1" applyBorder="1">
      <alignment vertical="center"/>
    </xf>
    <xf numFmtId="38" fontId="4" fillId="0" borderId="24" xfId="1" applyFont="1" applyBorder="1">
      <alignment vertical="center"/>
    </xf>
    <xf numFmtId="0" fontId="4" fillId="0" borderId="29" xfId="0" applyFont="1" applyBorder="1">
      <alignment vertical="center"/>
    </xf>
    <xf numFmtId="0" fontId="4" fillId="0" borderId="33" xfId="0" applyFont="1" applyBorder="1">
      <alignment vertical="center"/>
    </xf>
    <xf numFmtId="38" fontId="5" fillId="0" borderId="0" xfId="1" applyFont="1">
      <alignment vertical="center"/>
    </xf>
    <xf numFmtId="0" fontId="5" fillId="0" borderId="0" xfId="0" applyFont="1">
      <alignment vertical="center"/>
    </xf>
    <xf numFmtId="0" fontId="4" fillId="0" borderId="28" xfId="0" applyFont="1" applyBorder="1" applyAlignment="1">
      <alignment vertical="center" shrinkToFit="1"/>
    </xf>
    <xf numFmtId="0" fontId="4" fillId="0" borderId="29" xfId="0" applyFont="1" applyBorder="1" applyAlignment="1">
      <alignment vertical="center" shrinkToFit="1"/>
    </xf>
    <xf numFmtId="38" fontId="7" fillId="0" borderId="6" xfId="1" applyFont="1" applyBorder="1">
      <alignment vertical="center"/>
    </xf>
    <xf numFmtId="38" fontId="7" fillId="0" borderId="7" xfId="1" applyFont="1" applyBorder="1">
      <alignment vertical="center"/>
    </xf>
    <xf numFmtId="38" fontId="4" fillId="0" borderId="69" xfId="1" applyFont="1" applyBorder="1">
      <alignment vertical="center"/>
    </xf>
    <xf numFmtId="38" fontId="4" fillId="0" borderId="71" xfId="1" applyFont="1" applyBorder="1">
      <alignment vertical="center"/>
    </xf>
    <xf numFmtId="176" fontId="7" fillId="0" borderId="52" xfId="2" applyNumberFormat="1" applyFont="1" applyBorder="1" applyAlignment="1">
      <alignment horizontal="right" vertical="center"/>
    </xf>
    <xf numFmtId="176" fontId="7" fillId="0" borderId="9" xfId="2" applyNumberFormat="1" applyFont="1" applyBorder="1" applyAlignment="1">
      <alignment horizontal="right" vertical="center"/>
    </xf>
    <xf numFmtId="176" fontId="4" fillId="0" borderId="50" xfId="2" applyNumberFormat="1" applyFont="1" applyBorder="1" applyAlignment="1">
      <alignment horizontal="right" vertical="center"/>
    </xf>
    <xf numFmtId="176" fontId="4" fillId="0" borderId="48" xfId="2" applyNumberFormat="1" applyFont="1" applyBorder="1" applyAlignment="1">
      <alignment horizontal="right" vertical="center"/>
    </xf>
    <xf numFmtId="176" fontId="7" fillId="0" borderId="44" xfId="2" applyNumberFormat="1" applyFont="1" applyBorder="1" applyAlignment="1">
      <alignment horizontal="right" vertical="center"/>
    </xf>
    <xf numFmtId="176" fontId="4" fillId="0" borderId="25" xfId="2" applyNumberFormat="1" applyFont="1" applyBorder="1" applyAlignment="1">
      <alignment horizontal="right" vertical="center"/>
    </xf>
    <xf numFmtId="176" fontId="4" fillId="0" borderId="21"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4" fillId="0" borderId="70" xfId="2" applyNumberFormat="1" applyFont="1" applyBorder="1">
      <alignment vertical="center"/>
    </xf>
    <xf numFmtId="176" fontId="4" fillId="0" borderId="15" xfId="2" applyNumberFormat="1" applyFont="1" applyBorder="1">
      <alignment vertical="center"/>
    </xf>
    <xf numFmtId="176" fontId="4" fillId="0" borderId="19" xfId="2" applyNumberFormat="1" applyFont="1" applyBorder="1">
      <alignment vertical="center"/>
    </xf>
    <xf numFmtId="176" fontId="4" fillId="0" borderId="23" xfId="2" applyNumberFormat="1" applyFont="1" applyBorder="1">
      <alignment vertical="center"/>
    </xf>
    <xf numFmtId="176" fontId="7" fillId="0" borderId="11" xfId="2" applyNumberFormat="1" applyFont="1" applyBorder="1">
      <alignment vertical="center"/>
    </xf>
    <xf numFmtId="176" fontId="7" fillId="0" borderId="9" xfId="2" applyNumberFormat="1" applyFont="1" applyBorder="1">
      <alignment vertical="center"/>
    </xf>
    <xf numFmtId="176" fontId="4" fillId="0" borderId="37" xfId="2" applyNumberFormat="1" applyFont="1" applyBorder="1">
      <alignment vertical="center"/>
    </xf>
    <xf numFmtId="38" fontId="4" fillId="0" borderId="68" xfId="0" applyNumberFormat="1" applyFont="1" applyBorder="1" applyAlignment="1">
      <alignment vertical="center" shrinkToFit="1"/>
    </xf>
    <xf numFmtId="38" fontId="4" fillId="0" borderId="26" xfId="0" applyNumberFormat="1" applyFont="1" applyBorder="1" applyAlignment="1">
      <alignment vertical="center" shrinkToFit="1"/>
    </xf>
    <xf numFmtId="176" fontId="4" fillId="0" borderId="73" xfId="2" applyNumberFormat="1" applyFont="1" applyBorder="1" applyAlignment="1">
      <alignment horizontal="right" vertical="center"/>
    </xf>
    <xf numFmtId="38" fontId="5" fillId="0" borderId="0" xfId="0" applyNumberFormat="1" applyFont="1">
      <alignment vertical="center"/>
    </xf>
    <xf numFmtId="0" fontId="9" fillId="0" borderId="3" xfId="0" applyFont="1" applyBorder="1" applyAlignment="1">
      <alignment horizontal="left" vertical="center"/>
    </xf>
    <xf numFmtId="0" fontId="4" fillId="0" borderId="40" xfId="0" applyFont="1" applyBorder="1" applyAlignment="1">
      <alignment vertical="center" shrinkToFit="1"/>
    </xf>
    <xf numFmtId="0" fontId="4" fillId="0" borderId="41" xfId="0" applyFont="1" applyBorder="1" applyAlignment="1">
      <alignment vertical="center" shrinkToFit="1"/>
    </xf>
    <xf numFmtId="0" fontId="4" fillId="0" borderId="42" xfId="0" applyFont="1" applyBorder="1" applyAlignment="1">
      <alignment vertical="center" shrinkToFit="1"/>
    </xf>
    <xf numFmtId="0" fontId="4" fillId="0" borderId="10" xfId="0" applyFont="1" applyBorder="1" applyAlignment="1">
      <alignment vertical="center" shrinkToFit="1"/>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176" fontId="7" fillId="3" borderId="11" xfId="2" applyNumberFormat="1" applyFont="1" applyFill="1" applyBorder="1">
      <alignment vertical="center"/>
    </xf>
    <xf numFmtId="38" fontId="4" fillId="0" borderId="36" xfId="1" applyFont="1" applyFill="1" applyBorder="1">
      <alignment vertical="center"/>
    </xf>
    <xf numFmtId="176" fontId="4" fillId="0" borderId="80" xfId="2" applyNumberFormat="1" applyFont="1" applyBorder="1" applyAlignment="1">
      <alignment vertical="center" shrinkToFit="1"/>
    </xf>
    <xf numFmtId="176" fontId="4" fillId="0" borderId="23" xfId="2" applyNumberFormat="1" applyFont="1" applyBorder="1" applyAlignment="1">
      <alignment vertical="center" shrinkToFit="1"/>
    </xf>
    <xf numFmtId="38" fontId="3" fillId="0" borderId="0" xfId="0" applyNumberFormat="1" applyFont="1">
      <alignment vertical="center"/>
    </xf>
    <xf numFmtId="176" fontId="7" fillId="0" borderId="0" xfId="2" applyNumberFormat="1" applyFont="1" applyBorder="1" applyAlignment="1">
      <alignment horizontal="right" vertical="center"/>
    </xf>
    <xf numFmtId="38" fontId="4" fillId="0" borderId="35" xfId="1" applyFont="1" applyFill="1" applyBorder="1">
      <alignment vertical="center"/>
    </xf>
    <xf numFmtId="38" fontId="4" fillId="0" borderId="22" xfId="1" applyFont="1" applyFill="1" applyBorder="1">
      <alignment vertical="center"/>
    </xf>
    <xf numFmtId="38" fontId="4" fillId="0" borderId="14" xfId="1" applyFont="1" applyFill="1" applyBorder="1">
      <alignment vertical="center"/>
    </xf>
    <xf numFmtId="38" fontId="7" fillId="0" borderId="6" xfId="1" applyFont="1" applyFill="1" applyBorder="1">
      <alignment vertical="center"/>
    </xf>
    <xf numFmtId="176" fontId="4" fillId="0" borderId="44" xfId="2" applyNumberFormat="1" applyFont="1" applyBorder="1">
      <alignment vertical="center"/>
    </xf>
    <xf numFmtId="176" fontId="7" fillId="0" borderId="52" xfId="2" applyNumberFormat="1" applyFont="1" applyBorder="1">
      <alignment vertical="center"/>
    </xf>
    <xf numFmtId="176" fontId="4" fillId="0" borderId="83" xfId="2" applyNumberFormat="1" applyFont="1" applyBorder="1" applyAlignment="1">
      <alignment horizontal="right" vertical="center"/>
    </xf>
    <xf numFmtId="0" fontId="7" fillId="0" borderId="41" xfId="0" applyFont="1" applyBorder="1" applyAlignment="1">
      <alignment vertical="center" shrinkToFit="1"/>
    </xf>
    <xf numFmtId="0" fontId="13" fillId="0" borderId="0" xfId="0" applyFont="1">
      <alignment vertical="center"/>
    </xf>
    <xf numFmtId="176" fontId="4" fillId="0" borderId="23" xfId="2" applyNumberFormat="1" applyFont="1" applyBorder="1" applyAlignment="1">
      <alignment horizontal="right" vertical="center"/>
    </xf>
    <xf numFmtId="176" fontId="4" fillId="0" borderId="19" xfId="2" applyNumberFormat="1" applyFont="1" applyBorder="1" applyAlignment="1">
      <alignment horizontal="right" vertical="center"/>
    </xf>
    <xf numFmtId="176" fontId="7" fillId="0" borderId="15" xfId="2" applyNumberFormat="1" applyFont="1" applyBorder="1" applyAlignment="1">
      <alignment horizontal="right" vertical="center"/>
    </xf>
    <xf numFmtId="176" fontId="7" fillId="0" borderId="11" xfId="2" applyNumberFormat="1" applyFont="1" applyBorder="1" applyAlignment="1">
      <alignment horizontal="right" vertical="center"/>
    </xf>
    <xf numFmtId="176" fontId="4" fillId="0" borderId="80" xfId="2" applyNumberFormat="1" applyFont="1" applyBorder="1" applyAlignment="1">
      <alignment horizontal="right" vertical="center"/>
    </xf>
    <xf numFmtId="0" fontId="7" fillId="0" borderId="41" xfId="0" applyFont="1" applyBorder="1" applyAlignment="1">
      <alignment horizontal="center" vertical="center" shrinkToFit="1"/>
    </xf>
    <xf numFmtId="0" fontId="3" fillId="0" borderId="0" xfId="0" applyFont="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4" fillId="0" borderId="32" xfId="0" applyFont="1" applyBorder="1" applyAlignment="1">
      <alignment vertical="center"/>
    </xf>
    <xf numFmtId="0" fontId="4" fillId="0" borderId="82" xfId="0" applyFont="1" applyBorder="1" applyAlignment="1">
      <alignment vertical="center"/>
    </xf>
    <xf numFmtId="0" fontId="4" fillId="0" borderId="79"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38" xfId="0" applyFont="1" applyBorder="1" applyAlignment="1">
      <alignment vertical="center"/>
    </xf>
    <xf numFmtId="0" fontId="3" fillId="0" borderId="3" xfId="0" applyFont="1" applyBorder="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3" fillId="0" borderId="0" xfId="0" applyFont="1" applyAlignment="1">
      <alignment horizontal="left" vertical="center"/>
    </xf>
    <xf numFmtId="181" fontId="8" fillId="0" borderId="0" xfId="0" applyNumberFormat="1" applyFont="1" applyAlignment="1">
      <alignment vertical="center"/>
    </xf>
    <xf numFmtId="0" fontId="6" fillId="0" borderId="0" xfId="0" applyFont="1" applyAlignment="1">
      <alignment vertical="center"/>
    </xf>
    <xf numFmtId="0" fontId="7" fillId="0" borderId="98" xfId="0" applyFont="1" applyBorder="1" applyAlignment="1">
      <alignment horizontal="center" vertical="center"/>
    </xf>
    <xf numFmtId="38" fontId="3" fillId="0" borderId="0" xfId="0" applyNumberFormat="1" applyFont="1" applyAlignment="1">
      <alignment vertical="center"/>
    </xf>
    <xf numFmtId="0" fontId="9" fillId="0" borderId="3" xfId="0" applyFont="1" applyBorder="1" applyAlignment="1">
      <alignment horizontal="center" vertical="center"/>
    </xf>
    <xf numFmtId="38" fontId="5" fillId="0" borderId="0" xfId="1" applyFont="1" applyBorder="1">
      <alignment vertical="center"/>
    </xf>
    <xf numFmtId="38" fontId="13" fillId="0" borderId="0" xfId="1" applyFont="1">
      <alignment vertical="center"/>
    </xf>
    <xf numFmtId="38" fontId="13" fillId="0" borderId="0" xfId="1" applyFont="1" applyBorder="1">
      <alignment vertical="center"/>
    </xf>
    <xf numFmtId="0" fontId="7" fillId="0" borderId="112" xfId="0" applyFont="1" applyBorder="1" applyAlignment="1">
      <alignment horizontal="center" vertical="center"/>
    </xf>
    <xf numFmtId="0" fontId="3" fillId="0" borderId="0" xfId="0" applyFont="1">
      <alignment vertical="center"/>
    </xf>
    <xf numFmtId="176" fontId="4" fillId="0" borderId="114" xfId="2" applyNumberFormat="1" applyFont="1" applyBorder="1" applyAlignment="1">
      <alignment horizontal="right" vertical="center"/>
    </xf>
    <xf numFmtId="176" fontId="4" fillId="0" borderId="115" xfId="2" applyNumberFormat="1" applyFont="1" applyBorder="1" applyAlignment="1">
      <alignment horizontal="right" vertical="center"/>
    </xf>
    <xf numFmtId="176" fontId="7" fillId="0" borderId="116" xfId="2" applyNumberFormat="1" applyFont="1" applyBorder="1" applyAlignment="1">
      <alignment horizontal="right" vertical="center"/>
    </xf>
    <xf numFmtId="176" fontId="7" fillId="0" borderId="117" xfId="2" applyNumberFormat="1" applyFont="1" applyBorder="1" applyAlignment="1">
      <alignment horizontal="right" vertical="center"/>
    </xf>
    <xf numFmtId="0" fontId="5" fillId="0" borderId="0" xfId="0" applyFont="1" applyAlignment="1">
      <alignment horizontal="right" vertical="center"/>
    </xf>
    <xf numFmtId="0" fontId="3" fillId="0" borderId="0" xfId="0" applyFont="1">
      <alignment vertical="center"/>
    </xf>
    <xf numFmtId="0" fontId="4" fillId="0" borderId="10" xfId="0" applyFont="1" applyBorder="1" applyAlignment="1">
      <alignment horizontal="center" vertical="center" shrinkToFit="1"/>
    </xf>
    <xf numFmtId="0" fontId="7" fillId="0" borderId="10" xfId="0" applyFont="1" applyBorder="1" applyAlignment="1">
      <alignment vertical="center" shrinkToFit="1"/>
    </xf>
    <xf numFmtId="176" fontId="4" fillId="3" borderId="23" xfId="2" applyNumberFormat="1" applyFont="1" applyFill="1" applyBorder="1" applyAlignment="1">
      <alignment horizontal="right" vertical="center"/>
    </xf>
    <xf numFmtId="176" fontId="4" fillId="3" borderId="50" xfId="2" applyNumberFormat="1" applyFont="1" applyFill="1" applyBorder="1" applyAlignment="1">
      <alignment horizontal="right" vertical="center"/>
    </xf>
    <xf numFmtId="176" fontId="4" fillId="3" borderId="25" xfId="2" applyNumberFormat="1" applyFont="1" applyFill="1" applyBorder="1" applyAlignment="1">
      <alignment horizontal="right" vertical="center"/>
    </xf>
    <xf numFmtId="176" fontId="4" fillId="0" borderId="39" xfId="2" applyNumberFormat="1" applyFont="1" applyFill="1" applyBorder="1">
      <alignment vertical="center"/>
    </xf>
    <xf numFmtId="38" fontId="4" fillId="0" borderId="81" xfId="1" applyFont="1" applyFill="1" applyBorder="1">
      <alignment vertical="center"/>
    </xf>
    <xf numFmtId="176" fontId="4" fillId="0" borderId="74" xfId="2" applyNumberFormat="1" applyFont="1" applyFill="1" applyBorder="1" applyAlignment="1">
      <alignment vertical="center" shrinkToFit="1"/>
    </xf>
    <xf numFmtId="38" fontId="4" fillId="0" borderId="24" xfId="1" applyFont="1" applyFill="1" applyBorder="1">
      <alignment vertical="center"/>
    </xf>
    <xf numFmtId="176" fontId="4" fillId="0" borderId="25" xfId="2" applyNumberFormat="1" applyFont="1" applyFill="1" applyBorder="1" applyAlignment="1">
      <alignment vertical="center" shrinkToFit="1"/>
    </xf>
    <xf numFmtId="176" fontId="4" fillId="0" borderId="25" xfId="2" applyNumberFormat="1" applyFont="1" applyFill="1" applyBorder="1">
      <alignment vertical="center"/>
    </xf>
    <xf numFmtId="38" fontId="4" fillId="0" borderId="16" xfId="1" applyFont="1" applyFill="1" applyBorder="1">
      <alignment vertical="center"/>
    </xf>
    <xf numFmtId="176" fontId="4" fillId="0" borderId="17" xfId="2" applyNumberFormat="1" applyFont="1" applyFill="1" applyBorder="1">
      <alignment vertical="center"/>
    </xf>
    <xf numFmtId="38" fontId="7" fillId="0" borderId="7" xfId="1" applyFont="1" applyFill="1" applyBorder="1">
      <alignment vertical="center"/>
    </xf>
    <xf numFmtId="176" fontId="7" fillId="0" borderId="9" xfId="2" applyNumberFormat="1" applyFont="1" applyFill="1" applyBorder="1">
      <alignment vertical="center"/>
    </xf>
    <xf numFmtId="38" fontId="4" fillId="0" borderId="71" xfId="1" applyFont="1" applyFill="1" applyBorder="1">
      <alignment vertical="center"/>
    </xf>
    <xf numFmtId="176" fontId="4" fillId="0" borderId="58" xfId="2" applyNumberFormat="1" applyFont="1" applyFill="1" applyBorder="1">
      <alignment vertical="center"/>
    </xf>
    <xf numFmtId="38" fontId="4" fillId="0" borderId="20" xfId="1" applyFont="1" applyFill="1" applyBorder="1">
      <alignment vertical="center"/>
    </xf>
    <xf numFmtId="176" fontId="4" fillId="0" borderId="21" xfId="2" applyNumberFormat="1" applyFont="1" applyFill="1" applyBorder="1">
      <alignment vertical="center"/>
    </xf>
    <xf numFmtId="38" fontId="4" fillId="0" borderId="13" xfId="1" applyFont="1" applyFill="1" applyBorder="1">
      <alignment vertical="center"/>
    </xf>
    <xf numFmtId="38" fontId="7" fillId="0" borderId="5" xfId="1" applyFont="1" applyFill="1" applyBorder="1">
      <alignment vertical="center"/>
    </xf>
    <xf numFmtId="0" fontId="3" fillId="0" borderId="0" xfId="0" applyFont="1">
      <alignment vertical="center"/>
    </xf>
    <xf numFmtId="0" fontId="9" fillId="3" borderId="3" xfId="0" applyFont="1" applyFill="1" applyBorder="1" applyAlignment="1">
      <alignment horizontal="center" vertical="center"/>
    </xf>
    <xf numFmtId="0" fontId="4" fillId="3" borderId="41" xfId="0" applyFont="1" applyFill="1" applyBorder="1" applyAlignment="1">
      <alignment horizontal="center" vertical="center" shrinkToFit="1"/>
    </xf>
    <xf numFmtId="0" fontId="5" fillId="3" borderId="0" xfId="0" applyFont="1" applyFill="1">
      <alignment vertical="center"/>
    </xf>
    <xf numFmtId="0" fontId="5" fillId="0" borderId="0" xfId="0" applyFont="1" applyAlignment="1">
      <alignment horizontal="right" vertical="center"/>
    </xf>
    <xf numFmtId="0" fontId="8" fillId="0" borderId="0" xfId="0" applyFont="1">
      <alignment vertical="center"/>
    </xf>
    <xf numFmtId="0" fontId="4" fillId="0" borderId="20" xfId="0" applyFont="1" applyBorder="1">
      <alignment vertical="center"/>
    </xf>
    <xf numFmtId="38" fontId="4" fillId="0" borderId="85" xfId="1" applyFont="1" applyFill="1" applyBorder="1">
      <alignment vertical="center"/>
    </xf>
    <xf numFmtId="38" fontId="4" fillId="3" borderId="85" xfId="1" applyFont="1" applyFill="1" applyBorder="1">
      <alignment vertical="center"/>
    </xf>
    <xf numFmtId="38" fontId="4" fillId="3" borderId="47" xfId="1" applyFont="1" applyFill="1" applyBorder="1">
      <alignment vertical="center"/>
    </xf>
    <xf numFmtId="38" fontId="4" fillId="3" borderId="109" xfId="1" applyFont="1" applyFill="1" applyBorder="1">
      <alignment vertical="center"/>
    </xf>
    <xf numFmtId="38" fontId="4" fillId="3" borderId="19" xfId="1" applyFont="1" applyFill="1" applyBorder="1">
      <alignment vertical="center"/>
    </xf>
    <xf numFmtId="38" fontId="4" fillId="3" borderId="48" xfId="1" applyFont="1" applyFill="1" applyBorder="1">
      <alignment vertical="center"/>
    </xf>
    <xf numFmtId="0" fontId="4" fillId="0" borderId="24" xfId="0" applyFont="1" applyBorder="1">
      <alignment vertical="center"/>
    </xf>
    <xf numFmtId="38" fontId="4" fillId="0" borderId="49" xfId="1" applyFont="1" applyFill="1" applyBorder="1">
      <alignment vertical="center"/>
    </xf>
    <xf numFmtId="38" fontId="4" fillId="3" borderId="49" xfId="1" applyFont="1" applyFill="1" applyBorder="1">
      <alignment vertical="center"/>
    </xf>
    <xf numFmtId="38" fontId="4" fillId="3" borderId="110" xfId="1" applyFont="1" applyFill="1" applyBorder="1">
      <alignment vertical="center"/>
    </xf>
    <xf numFmtId="38" fontId="4" fillId="3" borderId="23" xfId="1" applyFont="1" applyFill="1" applyBorder="1">
      <alignment vertical="center"/>
    </xf>
    <xf numFmtId="38" fontId="4" fillId="3" borderId="50" xfId="1" applyFont="1" applyFill="1" applyBorder="1">
      <alignment vertical="center"/>
    </xf>
    <xf numFmtId="0" fontId="4" fillId="0" borderId="16" xfId="0" applyFont="1" applyBorder="1" applyAlignment="1">
      <alignment horizontal="right" vertical="center"/>
    </xf>
    <xf numFmtId="38" fontId="4" fillId="0" borderId="86" xfId="1" applyFont="1" applyFill="1" applyBorder="1">
      <alignment vertical="center"/>
    </xf>
    <xf numFmtId="38" fontId="4" fillId="3" borderId="86" xfId="1" applyFont="1" applyFill="1" applyBorder="1">
      <alignment vertical="center"/>
    </xf>
    <xf numFmtId="38" fontId="4" fillId="3" borderId="43" xfId="1" applyFont="1" applyFill="1" applyBorder="1">
      <alignment vertical="center"/>
    </xf>
    <xf numFmtId="38" fontId="4" fillId="3" borderId="13" xfId="1" applyFont="1" applyFill="1" applyBorder="1">
      <alignment vertical="center"/>
    </xf>
    <xf numFmtId="38" fontId="4" fillId="3" borderId="15" xfId="1" applyFont="1" applyFill="1" applyBorder="1">
      <alignment vertical="center"/>
    </xf>
    <xf numFmtId="38" fontId="4" fillId="3" borderId="44" xfId="1" applyFont="1" applyFill="1" applyBorder="1">
      <alignment vertical="center"/>
    </xf>
    <xf numFmtId="38" fontId="4" fillId="0" borderId="47" xfId="1" applyFont="1" applyFill="1" applyBorder="1">
      <alignment vertical="center"/>
    </xf>
    <xf numFmtId="38" fontId="4" fillId="0" borderId="43" xfId="1" applyFont="1" applyFill="1" applyBorder="1" applyProtection="1">
      <alignment vertical="center"/>
      <protection locked="0"/>
    </xf>
    <xf numFmtId="38" fontId="4" fillId="3" borderId="43" xfId="1" applyFont="1" applyFill="1" applyBorder="1" applyProtection="1">
      <alignment vertical="center"/>
      <protection locked="0"/>
    </xf>
    <xf numFmtId="0" fontId="4" fillId="0" borderId="16" xfId="0" applyFont="1" applyBorder="1">
      <alignment vertical="center"/>
    </xf>
    <xf numFmtId="38" fontId="4" fillId="0" borderId="13" xfId="1" applyFont="1" applyFill="1" applyBorder="1" applyProtection="1">
      <alignment vertical="center"/>
      <protection locked="0"/>
    </xf>
    <xf numFmtId="38" fontId="4" fillId="0" borderId="15" xfId="1" applyFont="1" applyFill="1" applyBorder="1" applyProtection="1">
      <alignment vertical="center"/>
      <protection locked="0"/>
    </xf>
    <xf numFmtId="38" fontId="4" fillId="0" borderId="44" xfId="1" applyFont="1" applyFill="1" applyBorder="1" applyProtection="1">
      <alignment vertical="center"/>
      <protection locked="0"/>
    </xf>
    <xf numFmtId="38" fontId="4" fillId="3" borderId="13" xfId="1" applyFont="1" applyFill="1" applyBorder="1" applyProtection="1">
      <alignment vertical="center"/>
      <protection locked="0"/>
    </xf>
    <xf numFmtId="38" fontId="4" fillId="3" borderId="15" xfId="1" applyFont="1" applyFill="1" applyBorder="1" applyProtection="1">
      <alignment vertical="center"/>
      <protection locked="0"/>
    </xf>
    <xf numFmtId="38" fontId="4" fillId="3" borderId="44" xfId="1" applyFont="1" applyFill="1" applyBorder="1" applyProtection="1">
      <alignment vertical="center"/>
      <protection locked="0"/>
    </xf>
    <xf numFmtId="0" fontId="5" fillId="0" borderId="0" xfId="0" applyFont="1" applyAlignment="1">
      <alignment horizontal="right"/>
    </xf>
    <xf numFmtId="0" fontId="7" fillId="0" borderId="1" xfId="0" applyFont="1" applyBorder="1" applyAlignment="1">
      <alignment horizontal="center" vertical="center"/>
    </xf>
    <xf numFmtId="38" fontId="7" fillId="0" borderId="45" xfId="1" applyFont="1" applyFill="1" applyBorder="1">
      <alignment vertical="center"/>
    </xf>
    <xf numFmtId="38" fontId="7" fillId="3" borderId="45" xfId="1" applyFont="1" applyFill="1" applyBorder="1">
      <alignment vertical="center"/>
    </xf>
    <xf numFmtId="38" fontId="7" fillId="3" borderId="111" xfId="1" applyFont="1" applyFill="1" applyBorder="1">
      <alignment vertical="center"/>
    </xf>
    <xf numFmtId="38" fontId="7" fillId="3" borderId="107" xfId="1" applyFont="1" applyFill="1" applyBorder="1">
      <alignment vertical="center"/>
    </xf>
    <xf numFmtId="38" fontId="7" fillId="3" borderId="120" xfId="1" applyFont="1" applyFill="1" applyBorder="1">
      <alignment vertical="center"/>
    </xf>
    <xf numFmtId="38" fontId="7" fillId="3" borderId="45" xfId="1" applyFont="1" applyFill="1" applyBorder="1" applyProtection="1">
      <alignment vertical="center"/>
      <protection locked="0"/>
    </xf>
    <xf numFmtId="38" fontId="7" fillId="3" borderId="107" xfId="1" applyFont="1" applyFill="1" applyBorder="1" applyProtection="1">
      <alignment vertical="center"/>
      <protection locked="0"/>
    </xf>
    <xf numFmtId="38" fontId="7" fillId="3" borderId="111" xfId="1" applyFont="1" applyFill="1" applyBorder="1" applyProtection="1">
      <alignment vertical="center"/>
      <protection locked="0"/>
    </xf>
    <xf numFmtId="38" fontId="7" fillId="3" borderId="120" xfId="1" applyFont="1" applyFill="1" applyBorder="1" applyProtection="1">
      <alignment vertical="center"/>
      <protection locked="0"/>
    </xf>
    <xf numFmtId="0" fontId="4" fillId="0" borderId="24" xfId="0" applyFont="1" applyBorder="1" applyAlignment="1">
      <alignment horizontal="right" vertical="center"/>
    </xf>
    <xf numFmtId="38" fontId="4" fillId="0" borderId="49" xfId="1" applyFont="1" applyFill="1" applyBorder="1" applyProtection="1">
      <alignment vertical="center"/>
      <protection locked="0"/>
    </xf>
    <xf numFmtId="38" fontId="4" fillId="3" borderId="49" xfId="1" applyFont="1" applyFill="1" applyBorder="1" applyProtection="1">
      <alignment vertical="center"/>
      <protection locked="0"/>
    </xf>
    <xf numFmtId="38" fontId="4" fillId="3" borderId="110" xfId="1" applyFont="1" applyFill="1" applyBorder="1" applyProtection="1">
      <alignment vertical="center"/>
      <protection locked="0"/>
    </xf>
    <xf numFmtId="38" fontId="4" fillId="3" borderId="23" xfId="1" applyFont="1" applyFill="1" applyBorder="1" applyProtection="1">
      <alignment vertical="center"/>
      <protection locked="0"/>
    </xf>
    <xf numFmtId="38" fontId="4" fillId="3" borderId="50" xfId="1" applyFont="1" applyFill="1" applyBorder="1" applyProtection="1">
      <alignment vertical="center"/>
      <protection locked="0"/>
    </xf>
    <xf numFmtId="0" fontId="4" fillId="0" borderId="98" xfId="0" applyFont="1" applyBorder="1">
      <alignment vertical="center"/>
    </xf>
    <xf numFmtId="38" fontId="4" fillId="0" borderId="103" xfId="1" applyFont="1" applyFill="1" applyBorder="1" applyProtection="1">
      <alignment vertical="center"/>
      <protection locked="0"/>
    </xf>
    <xf numFmtId="38" fontId="4" fillId="3" borderId="103" xfId="1" applyFont="1" applyFill="1" applyBorder="1" applyProtection="1">
      <alignment vertical="center"/>
      <protection locked="0"/>
    </xf>
    <xf numFmtId="38" fontId="4" fillId="3" borderId="0" xfId="1" applyFont="1" applyFill="1" applyBorder="1" applyProtection="1">
      <alignment vertical="center"/>
      <protection locked="0"/>
    </xf>
    <xf numFmtId="38" fontId="4" fillId="3" borderId="10" xfId="1" applyFont="1" applyFill="1" applyBorder="1" applyProtection="1">
      <alignment vertical="center"/>
      <protection locked="0"/>
    </xf>
    <xf numFmtId="38" fontId="4" fillId="3" borderId="46" xfId="1" applyFont="1" applyFill="1" applyBorder="1" applyProtection="1">
      <alignment vertical="center"/>
      <protection locked="0"/>
    </xf>
    <xf numFmtId="38" fontId="4" fillId="0" borderId="110" xfId="1" applyFont="1" applyFill="1" applyBorder="1" applyProtection="1">
      <alignment vertical="center"/>
      <protection locked="0"/>
    </xf>
    <xf numFmtId="38" fontId="4" fillId="0" borderId="23" xfId="1" applyFont="1" applyFill="1" applyBorder="1" applyProtection="1">
      <alignment vertical="center"/>
      <protection locked="0"/>
    </xf>
    <xf numFmtId="38" fontId="4" fillId="0" borderId="50" xfId="1" applyFont="1" applyFill="1" applyBorder="1" applyProtection="1">
      <alignment vertical="center"/>
      <protection locked="0"/>
    </xf>
    <xf numFmtId="38" fontId="4" fillId="0" borderId="10" xfId="1" applyFont="1" applyFill="1" applyBorder="1" applyProtection="1">
      <alignment vertical="center"/>
      <protection locked="0"/>
    </xf>
    <xf numFmtId="38" fontId="4" fillId="0" borderId="0" xfId="1" applyFont="1" applyFill="1" applyBorder="1" applyProtection="1">
      <alignment vertical="center"/>
      <protection locked="0"/>
    </xf>
    <xf numFmtId="38" fontId="4" fillId="0" borderId="46" xfId="1" applyFont="1" applyFill="1" applyBorder="1" applyProtection="1">
      <alignment vertical="center"/>
      <protection locked="0"/>
    </xf>
    <xf numFmtId="0" fontId="4" fillId="0" borderId="121" xfId="0" applyFont="1" applyBorder="1">
      <alignment vertical="center"/>
    </xf>
    <xf numFmtId="0" fontId="4" fillId="0" borderId="122" xfId="0" applyFont="1" applyBorder="1" applyAlignment="1">
      <alignment vertical="center"/>
    </xf>
    <xf numFmtId="0" fontId="4" fillId="0" borderId="28" xfId="0" applyFont="1" applyBorder="1" applyAlignment="1">
      <alignment vertical="center"/>
    </xf>
    <xf numFmtId="38" fontId="4" fillId="0" borderId="124" xfId="1" applyFont="1" applyBorder="1">
      <alignment vertical="center"/>
    </xf>
    <xf numFmtId="176" fontId="4" fillId="0" borderId="10" xfId="2" applyNumberFormat="1" applyFont="1" applyBorder="1">
      <alignment vertical="center"/>
    </xf>
    <xf numFmtId="38" fontId="4" fillId="0" borderId="98" xfId="1" applyFont="1" applyBorder="1">
      <alignment vertical="center"/>
    </xf>
    <xf numFmtId="38" fontId="4" fillId="0" borderId="98" xfId="1" applyFont="1" applyFill="1" applyBorder="1">
      <alignment vertical="center"/>
    </xf>
    <xf numFmtId="176" fontId="4" fillId="0" borderId="50" xfId="2" applyNumberFormat="1" applyFont="1" applyBorder="1">
      <alignment vertical="center"/>
    </xf>
    <xf numFmtId="38" fontId="4" fillId="0" borderId="110" xfId="1" applyFont="1" applyFill="1" applyBorder="1">
      <alignment vertical="center"/>
    </xf>
    <xf numFmtId="0" fontId="4" fillId="0" borderId="125" xfId="0" applyFont="1" applyBorder="1" applyAlignment="1">
      <alignment vertical="center"/>
    </xf>
    <xf numFmtId="0" fontId="4" fillId="0" borderId="126" xfId="0" applyFont="1" applyBorder="1" applyAlignment="1">
      <alignment vertical="center"/>
    </xf>
    <xf numFmtId="0" fontId="4" fillId="0" borderId="27" xfId="0" applyFont="1" applyBorder="1" applyAlignment="1">
      <alignment vertical="center"/>
    </xf>
    <xf numFmtId="0" fontId="4" fillId="0" borderId="127" xfId="0" applyFont="1" applyBorder="1" applyAlignment="1">
      <alignment vertical="center"/>
    </xf>
    <xf numFmtId="38" fontId="4" fillId="0" borderId="128" xfId="1" applyFont="1" applyBorder="1">
      <alignment vertical="center"/>
    </xf>
    <xf numFmtId="38" fontId="4" fillId="0" borderId="123" xfId="1" applyFont="1" applyBorder="1">
      <alignment vertical="center"/>
    </xf>
    <xf numFmtId="38" fontId="4" fillId="0" borderId="129" xfId="1" applyFont="1" applyBorder="1">
      <alignment vertical="center"/>
    </xf>
    <xf numFmtId="38" fontId="4" fillId="0" borderId="130" xfId="1" applyFont="1" applyBorder="1">
      <alignment vertical="center"/>
    </xf>
    <xf numFmtId="38" fontId="4" fillId="0" borderId="131" xfId="1" applyFont="1" applyBorder="1">
      <alignment vertical="center"/>
    </xf>
    <xf numFmtId="38" fontId="4" fillId="0" borderId="123" xfId="1" applyFont="1" applyFill="1" applyBorder="1">
      <alignment vertical="center"/>
    </xf>
    <xf numFmtId="38" fontId="7" fillId="0" borderId="132" xfId="1" applyFont="1" applyBorder="1">
      <alignment vertical="center"/>
    </xf>
    <xf numFmtId="38" fontId="4" fillId="0" borderId="129" xfId="1" applyFont="1" applyFill="1" applyBorder="1">
      <alignment vertical="center"/>
    </xf>
    <xf numFmtId="38" fontId="7" fillId="0" borderId="132" xfId="1" applyFont="1" applyFill="1" applyBorder="1">
      <alignment vertical="center"/>
    </xf>
    <xf numFmtId="38" fontId="4" fillId="0" borderId="128" xfId="1" applyFont="1" applyFill="1" applyBorder="1">
      <alignment vertical="center"/>
    </xf>
    <xf numFmtId="38" fontId="4" fillId="0" borderId="130" xfId="1" applyFont="1" applyFill="1" applyBorder="1">
      <alignment vertical="center"/>
    </xf>
    <xf numFmtId="38" fontId="4" fillId="0" borderId="131" xfId="1" applyFont="1" applyFill="1" applyBorder="1">
      <alignment vertical="center"/>
    </xf>
    <xf numFmtId="38" fontId="4" fillId="0" borderId="133" xfId="1" applyFont="1" applyBorder="1">
      <alignment vertical="center"/>
    </xf>
    <xf numFmtId="38" fontId="4" fillId="0" borderId="134" xfId="1" applyFont="1" applyBorder="1">
      <alignment vertical="center"/>
    </xf>
    <xf numFmtId="38" fontId="4" fillId="0" borderId="135" xfId="1" applyFont="1" applyBorder="1">
      <alignment vertical="center"/>
    </xf>
    <xf numFmtId="38" fontId="4" fillId="0" borderId="84" xfId="1" applyFont="1" applyBorder="1">
      <alignment vertical="center"/>
    </xf>
    <xf numFmtId="38" fontId="7" fillId="0" borderId="136" xfId="1" applyFont="1" applyBorder="1">
      <alignment vertical="center"/>
    </xf>
    <xf numFmtId="38" fontId="4" fillId="0" borderId="137" xfId="1" applyFont="1" applyFill="1" applyBorder="1">
      <alignment vertical="center"/>
    </xf>
    <xf numFmtId="38" fontId="4" fillId="0" borderId="138" xfId="1" applyFont="1" applyFill="1" applyBorder="1">
      <alignment vertical="center"/>
    </xf>
    <xf numFmtId="38" fontId="4" fillId="0" borderId="139" xfId="1" applyFont="1" applyBorder="1">
      <alignment vertical="center"/>
    </xf>
    <xf numFmtId="38" fontId="7" fillId="0" borderId="140" xfId="1" applyFont="1" applyBorder="1">
      <alignment vertical="center"/>
    </xf>
    <xf numFmtId="38" fontId="4" fillId="0" borderId="141" xfId="1" applyFont="1" applyBorder="1">
      <alignment vertical="center"/>
    </xf>
    <xf numFmtId="38" fontId="4" fillId="0" borderId="84" xfId="1" applyFont="1" applyFill="1" applyBorder="1">
      <alignment vertical="center"/>
    </xf>
    <xf numFmtId="38" fontId="7" fillId="0" borderId="136" xfId="1" applyFont="1" applyFill="1" applyBorder="1">
      <alignment vertical="center"/>
    </xf>
    <xf numFmtId="38" fontId="4" fillId="0" borderId="142" xfId="1" applyFont="1" applyFill="1" applyBorder="1">
      <alignment vertical="center"/>
    </xf>
    <xf numFmtId="38" fontId="4" fillId="0" borderId="143" xfId="1" applyFont="1" applyBorder="1">
      <alignment vertical="center"/>
    </xf>
    <xf numFmtId="38" fontId="4" fillId="0" borderId="144" xfId="1" applyFont="1" applyBorder="1">
      <alignment vertical="center"/>
    </xf>
    <xf numFmtId="38" fontId="4" fillId="0" borderId="145" xfId="1" applyFont="1" applyBorder="1">
      <alignment vertical="center"/>
    </xf>
    <xf numFmtId="38" fontId="7" fillId="0" borderId="146" xfId="1" applyFont="1" applyBorder="1">
      <alignment vertical="center"/>
    </xf>
    <xf numFmtId="0" fontId="4" fillId="0" borderId="147" xfId="0" applyFont="1" applyBorder="1" applyAlignment="1">
      <alignment vertical="center"/>
    </xf>
    <xf numFmtId="38" fontId="4" fillId="0" borderId="133" xfId="1" applyFont="1" applyFill="1" applyBorder="1">
      <alignment vertical="center"/>
    </xf>
    <xf numFmtId="38" fontId="4" fillId="0" borderId="148" xfId="1" applyFont="1" applyFill="1" applyBorder="1">
      <alignment vertical="center"/>
    </xf>
    <xf numFmtId="0" fontId="4" fillId="0" borderId="70" xfId="0" applyFont="1" applyBorder="1" applyAlignment="1">
      <alignment vertical="center"/>
    </xf>
    <xf numFmtId="0" fontId="4" fillId="0" borderId="149" xfId="0" applyFont="1" applyBorder="1" applyAlignment="1">
      <alignment vertical="center"/>
    </xf>
    <xf numFmtId="176" fontId="4" fillId="0" borderId="58" xfId="2" applyNumberFormat="1" applyFont="1" applyBorder="1">
      <alignment vertical="center"/>
    </xf>
    <xf numFmtId="0" fontId="4" fillId="0" borderId="23" xfId="0" applyFont="1" applyBorder="1" applyAlignment="1">
      <alignment vertical="center"/>
    </xf>
    <xf numFmtId="0" fontId="4" fillId="0" borderId="110" xfId="0" applyFont="1" applyBorder="1" applyAlignment="1">
      <alignment vertical="center"/>
    </xf>
    <xf numFmtId="176" fontId="4" fillId="0" borderId="25" xfId="2" applyNumberFormat="1" applyFont="1" applyBorder="1">
      <alignment vertical="center"/>
    </xf>
    <xf numFmtId="0" fontId="4" fillId="0" borderId="117" xfId="0" applyFont="1" applyBorder="1" applyAlignment="1">
      <alignment vertical="center"/>
    </xf>
    <xf numFmtId="0" fontId="4" fillId="0" borderId="150" xfId="0" applyFont="1" applyBorder="1" applyAlignment="1">
      <alignment vertical="center"/>
    </xf>
    <xf numFmtId="0" fontId="4" fillId="0" borderId="151" xfId="0" applyFont="1" applyBorder="1" applyAlignment="1">
      <alignment vertical="center"/>
    </xf>
    <xf numFmtId="38" fontId="4" fillId="0" borderId="152" xfId="1" applyFont="1" applyBorder="1">
      <alignment vertical="center"/>
    </xf>
    <xf numFmtId="38" fontId="4" fillId="0" borderId="153" xfId="1" applyFont="1" applyBorder="1">
      <alignment vertical="center"/>
    </xf>
    <xf numFmtId="176" fontId="4" fillId="0" borderId="117" xfId="2" applyNumberFormat="1" applyFont="1" applyBorder="1">
      <alignment vertical="center"/>
    </xf>
    <xf numFmtId="38" fontId="4" fillId="0" borderId="154" xfId="1" applyFont="1" applyBorder="1">
      <alignment vertical="center"/>
    </xf>
    <xf numFmtId="176" fontId="4" fillId="0" borderId="155" xfId="2" applyNumberFormat="1" applyFont="1" applyBorder="1">
      <alignment vertical="center"/>
    </xf>
    <xf numFmtId="0" fontId="4" fillId="0" borderId="156" xfId="0" applyFont="1" applyBorder="1" applyAlignment="1">
      <alignment vertical="center" shrinkToFit="1"/>
    </xf>
    <xf numFmtId="0" fontId="4" fillId="0" borderId="0" xfId="0" applyFont="1" applyBorder="1" applyAlignment="1">
      <alignment vertical="center" shrinkToFit="1"/>
    </xf>
    <xf numFmtId="0" fontId="4" fillId="0" borderId="33" xfId="0" applyFont="1" applyBorder="1" applyAlignment="1">
      <alignment vertical="center" shrinkToFit="1"/>
    </xf>
    <xf numFmtId="38" fontId="4" fillId="3" borderId="29" xfId="0" applyNumberFormat="1" applyFont="1" applyFill="1" applyBorder="1" applyAlignment="1">
      <alignment vertical="center" shrinkToFit="1"/>
    </xf>
    <xf numFmtId="38" fontId="4" fillId="3" borderId="157" xfId="0" applyNumberFormat="1" applyFont="1" applyFill="1" applyBorder="1" applyAlignment="1">
      <alignment vertical="center" shrinkToFit="1"/>
    </xf>
    <xf numFmtId="0" fontId="4" fillId="3" borderId="29" xfId="0" applyFont="1" applyFill="1" applyBorder="1" applyAlignment="1">
      <alignment vertical="center" shrinkToFit="1"/>
    </xf>
    <xf numFmtId="179" fontId="7" fillId="2" borderId="160" xfId="0" applyNumberFormat="1" applyFont="1" applyFill="1" applyBorder="1" applyAlignment="1">
      <alignment horizontal="center" vertical="center"/>
    </xf>
    <xf numFmtId="179" fontId="7" fillId="2" borderId="161" xfId="0" applyNumberFormat="1" applyFont="1" applyFill="1" applyBorder="1" applyAlignment="1">
      <alignment horizontal="center" vertical="center"/>
    </xf>
    <xf numFmtId="38" fontId="4" fillId="0" borderId="138" xfId="1" applyFont="1" applyBorder="1" applyAlignment="1">
      <alignment horizontal="right" vertical="center"/>
    </xf>
    <xf numFmtId="38" fontId="4" fillId="0" borderId="123" xfId="1" applyFont="1" applyBorder="1" applyAlignment="1">
      <alignment horizontal="right" vertical="center"/>
    </xf>
    <xf numFmtId="38" fontId="4" fillId="0" borderId="162" xfId="1" applyFont="1" applyBorder="1" applyAlignment="1">
      <alignment horizontal="right" vertical="center"/>
    </xf>
    <xf numFmtId="38" fontId="4" fillId="0" borderId="130" xfId="1" applyFont="1" applyBorder="1" applyAlignment="1">
      <alignment horizontal="right" vertical="center"/>
    </xf>
    <xf numFmtId="38" fontId="7" fillId="0" borderId="139" xfId="1" applyFont="1" applyBorder="1" applyAlignment="1">
      <alignment horizontal="right" vertical="center"/>
    </xf>
    <xf numFmtId="38" fontId="7" fillId="0" borderId="129" xfId="1" applyFont="1" applyBorder="1" applyAlignment="1">
      <alignment horizontal="right" vertical="center"/>
    </xf>
    <xf numFmtId="38" fontId="4" fillId="0" borderId="137" xfId="1" applyFont="1" applyBorder="1" applyAlignment="1">
      <alignment horizontal="right" vertical="center"/>
    </xf>
    <xf numFmtId="38" fontId="4" fillId="0" borderId="148" xfId="1" applyFont="1" applyBorder="1" applyAlignment="1">
      <alignment horizontal="right" vertical="center"/>
    </xf>
    <xf numFmtId="38" fontId="4" fillId="0" borderId="163" xfId="1" applyFont="1" applyBorder="1" applyAlignment="1">
      <alignment horizontal="right" vertical="center"/>
    </xf>
    <xf numFmtId="38" fontId="7" fillId="0" borderId="140" xfId="1" applyFont="1" applyBorder="1" applyAlignment="1">
      <alignment horizontal="right" vertical="center"/>
    </xf>
    <xf numFmtId="38" fontId="7" fillId="0" borderId="132" xfId="1" applyFont="1" applyBorder="1" applyAlignment="1">
      <alignment horizontal="right" vertical="center"/>
    </xf>
    <xf numFmtId="180" fontId="7" fillId="2" borderId="165" xfId="0" applyNumberFormat="1" applyFont="1" applyFill="1" applyBorder="1" applyAlignment="1">
      <alignment horizontal="center" vertical="center"/>
    </xf>
    <xf numFmtId="180" fontId="7" fillId="2" borderId="161" xfId="0" applyNumberFormat="1" applyFont="1" applyFill="1" applyBorder="1" applyAlignment="1">
      <alignment horizontal="center" vertical="center"/>
    </xf>
    <xf numFmtId="38" fontId="4" fillId="0" borderId="144" xfId="1" applyFont="1" applyBorder="1" applyAlignment="1">
      <alignment horizontal="right" vertical="center"/>
    </xf>
    <xf numFmtId="38" fontId="4" fillId="0" borderId="166" xfId="1" applyFont="1" applyBorder="1" applyAlignment="1">
      <alignment horizontal="right" vertical="center"/>
    </xf>
    <xf numFmtId="38" fontId="7" fillId="0" borderId="145" xfId="1" applyFont="1" applyBorder="1" applyAlignment="1">
      <alignment horizontal="right" vertical="center"/>
    </xf>
    <xf numFmtId="38" fontId="4" fillId="0" borderId="167" xfId="1" applyFont="1" applyBorder="1" applyAlignment="1">
      <alignment horizontal="right" vertical="center"/>
    </xf>
    <xf numFmtId="38" fontId="4" fillId="0" borderId="168" xfId="1" applyFont="1" applyBorder="1" applyAlignment="1">
      <alignment horizontal="right" vertical="center"/>
    </xf>
    <xf numFmtId="38" fontId="7" fillId="0" borderId="146" xfId="1" applyFont="1" applyBorder="1" applyAlignment="1">
      <alignment horizontal="right" vertical="center"/>
    </xf>
    <xf numFmtId="0" fontId="7" fillId="2" borderId="165" xfId="0" applyFont="1" applyFill="1" applyBorder="1" applyAlignment="1">
      <alignment horizontal="center" vertical="center"/>
    </xf>
    <xf numFmtId="0" fontId="7" fillId="2" borderId="161" xfId="0" applyFont="1" applyFill="1" applyBorder="1" applyAlignment="1">
      <alignment horizontal="center" vertical="center"/>
    </xf>
    <xf numFmtId="0" fontId="4" fillId="0" borderId="30" xfId="0" applyFont="1" applyBorder="1" applyAlignment="1">
      <alignment vertical="center" shrinkToFit="1"/>
    </xf>
    <xf numFmtId="0" fontId="4" fillId="0" borderId="169" xfId="0" applyFont="1" applyBorder="1" applyAlignment="1">
      <alignment vertical="center" shrinkToFit="1"/>
    </xf>
    <xf numFmtId="0" fontId="4" fillId="0" borderId="68" xfId="0" applyFont="1" applyBorder="1" applyAlignment="1">
      <alignment vertical="center" shrinkToFit="1"/>
    </xf>
    <xf numFmtId="0" fontId="4" fillId="0" borderId="170" xfId="0" applyFont="1" applyBorder="1" applyAlignment="1">
      <alignment vertical="center" shrinkToFit="1"/>
    </xf>
    <xf numFmtId="0" fontId="4" fillId="0" borderId="26" xfId="0" applyFont="1" applyBorder="1" applyAlignment="1">
      <alignment vertical="center" shrinkToFit="1"/>
    </xf>
    <xf numFmtId="38" fontId="7" fillId="0" borderId="162" xfId="1" applyFont="1" applyBorder="1" applyAlignment="1">
      <alignment horizontal="right" vertical="center"/>
    </xf>
    <xf numFmtId="38" fontId="7" fillId="0" borderId="130" xfId="1" applyFont="1" applyBorder="1" applyAlignment="1">
      <alignment horizontal="right" vertical="center"/>
    </xf>
    <xf numFmtId="176" fontId="7" fillId="0" borderId="48" xfId="2" applyNumberFormat="1" applyFont="1" applyBorder="1" applyAlignment="1">
      <alignment horizontal="right" vertical="center"/>
    </xf>
    <xf numFmtId="38" fontId="7" fillId="0" borderId="166" xfId="1" applyFont="1" applyBorder="1" applyAlignment="1">
      <alignment horizontal="right" vertical="center"/>
    </xf>
    <xf numFmtId="176" fontId="7" fillId="0" borderId="21" xfId="2" applyNumberFormat="1" applyFont="1" applyBorder="1" applyAlignment="1">
      <alignment horizontal="right" vertical="center"/>
    </xf>
    <xf numFmtId="38" fontId="7" fillId="0" borderId="138" xfId="1" applyFont="1" applyBorder="1" applyAlignment="1">
      <alignment horizontal="right" vertical="center"/>
    </xf>
    <xf numFmtId="38" fontId="4" fillId="0" borderId="172" xfId="1" applyFont="1" applyBorder="1" applyAlignment="1">
      <alignment horizontal="right" vertical="center"/>
    </xf>
    <xf numFmtId="38" fontId="4" fillId="0" borderId="128" xfId="1" applyFont="1" applyBorder="1" applyAlignment="1">
      <alignment horizontal="right" vertical="center"/>
    </xf>
    <xf numFmtId="176" fontId="4" fillId="0" borderId="173" xfId="2" applyNumberFormat="1" applyFont="1" applyBorder="1" applyAlignment="1">
      <alignment horizontal="right" vertical="center"/>
    </xf>
    <xf numFmtId="38" fontId="4" fillId="0" borderId="174" xfId="1" applyFont="1" applyBorder="1" applyAlignment="1">
      <alignment horizontal="right" vertical="center"/>
    </xf>
    <xf numFmtId="176" fontId="4" fillId="0" borderId="58" xfId="2" applyNumberFormat="1" applyFont="1" applyBorder="1" applyAlignment="1">
      <alignment horizontal="right" vertical="center"/>
    </xf>
    <xf numFmtId="176" fontId="7" fillId="0" borderId="19" xfId="2" applyNumberFormat="1" applyFont="1" applyBorder="1" applyAlignment="1">
      <alignment horizontal="right" vertical="center"/>
    </xf>
    <xf numFmtId="0" fontId="4" fillId="0" borderId="169" xfId="0" applyFont="1" applyBorder="1">
      <alignment vertical="center"/>
    </xf>
    <xf numFmtId="0" fontId="4" fillId="0" borderId="170" xfId="0" applyFont="1" applyBorder="1">
      <alignment vertical="center"/>
    </xf>
    <xf numFmtId="0" fontId="4" fillId="0" borderId="175" xfId="0" applyFont="1" applyBorder="1">
      <alignment vertical="center"/>
    </xf>
    <xf numFmtId="38" fontId="4" fillId="0" borderId="29" xfId="0" applyNumberFormat="1" applyFont="1" applyBorder="1" applyAlignment="1">
      <alignment vertical="center" shrinkToFit="1"/>
    </xf>
    <xf numFmtId="38" fontId="4" fillId="0" borderId="143" xfId="1" applyFont="1" applyBorder="1" applyAlignment="1">
      <alignment horizontal="right" vertical="center"/>
    </xf>
    <xf numFmtId="176" fontId="4" fillId="0" borderId="74" xfId="2" applyNumberFormat="1" applyFont="1" applyBorder="1" applyAlignment="1">
      <alignment horizontal="right" vertical="center"/>
    </xf>
    <xf numFmtId="38" fontId="4" fillId="0" borderId="33" xfId="0" applyNumberFormat="1" applyFont="1" applyBorder="1" applyAlignment="1">
      <alignment vertical="center" shrinkToFit="1"/>
    </xf>
    <xf numFmtId="38" fontId="4" fillId="3" borderId="138" xfId="1" applyFont="1" applyFill="1" applyBorder="1" applyAlignment="1">
      <alignment horizontal="right" vertical="center"/>
    </xf>
    <xf numFmtId="38" fontId="4" fillId="3" borderId="123" xfId="1" applyFont="1" applyFill="1" applyBorder="1" applyAlignment="1">
      <alignment horizontal="right" vertical="center"/>
    </xf>
    <xf numFmtId="38" fontId="4" fillId="3" borderId="144" xfId="1" applyFont="1" applyFill="1" applyBorder="1" applyAlignment="1">
      <alignment horizontal="right" vertical="center"/>
    </xf>
    <xf numFmtId="38" fontId="4" fillId="0" borderId="123" xfId="1" applyFont="1" applyFill="1" applyBorder="1" applyAlignment="1">
      <alignment horizontal="right" vertical="center"/>
    </xf>
    <xf numFmtId="0" fontId="4" fillId="3" borderId="10" xfId="0" applyFont="1" applyFill="1" applyBorder="1" applyAlignment="1">
      <alignment horizontal="center" vertical="center" shrinkToFit="1"/>
    </xf>
    <xf numFmtId="38" fontId="7" fillId="0" borderId="176" xfId="1" applyFont="1" applyBorder="1" applyAlignment="1">
      <alignment horizontal="right" vertical="center"/>
    </xf>
    <xf numFmtId="38" fontId="7" fillId="0" borderId="153" xfId="1" applyFont="1" applyBorder="1" applyAlignment="1">
      <alignment horizontal="right" vertical="center"/>
    </xf>
    <xf numFmtId="38" fontId="7" fillId="0" borderId="177" xfId="1" applyFont="1" applyBorder="1" applyAlignment="1">
      <alignment horizontal="right" vertical="center"/>
    </xf>
    <xf numFmtId="0" fontId="4" fillId="0" borderId="30" xfId="0" applyFont="1" applyBorder="1" applyAlignment="1">
      <alignment horizontal="center" vertical="center" shrinkToFit="1"/>
    </xf>
    <xf numFmtId="0" fontId="4" fillId="0" borderId="122" xfId="0" applyFont="1" applyBorder="1" applyAlignment="1">
      <alignment vertical="center" shrinkToFit="1"/>
    </xf>
    <xf numFmtId="0" fontId="4" fillId="3" borderId="28" xfId="0" applyFont="1" applyFill="1" applyBorder="1" applyAlignment="1">
      <alignment vertical="center" shrinkToFit="1"/>
    </xf>
    <xf numFmtId="0" fontId="4" fillId="0" borderId="42" xfId="0" applyFont="1" applyBorder="1" applyAlignment="1">
      <alignment horizontal="center" vertical="center" shrinkToFit="1"/>
    </xf>
    <xf numFmtId="0" fontId="4" fillId="0" borderId="147" xfId="0" applyFont="1" applyBorder="1" applyAlignment="1">
      <alignment vertical="center" shrinkToFit="1"/>
    </xf>
    <xf numFmtId="0" fontId="7" fillId="0" borderId="124" xfId="0" applyFont="1" applyBorder="1" applyAlignment="1"/>
    <xf numFmtId="0" fontId="7" fillId="0" borderId="112" xfId="0" applyFont="1" applyBorder="1" applyAlignment="1"/>
    <xf numFmtId="0" fontId="7" fillId="0" borderId="178" xfId="0" applyNumberFormat="1" applyFont="1" applyBorder="1" applyAlignment="1">
      <alignment horizontal="center" vertical="center" wrapText="1" shrinkToFit="1"/>
    </xf>
    <xf numFmtId="0" fontId="7" fillId="0" borderId="161" xfId="0" applyNumberFormat="1" applyFont="1" applyBorder="1" applyAlignment="1">
      <alignment horizontal="center" vertical="center" wrapText="1" shrinkToFit="1"/>
    </xf>
    <xf numFmtId="0" fontId="7" fillId="0" borderId="179" xfId="0" applyNumberFormat="1" applyFont="1" applyBorder="1" applyAlignment="1">
      <alignment horizontal="center" vertical="center" wrapText="1" shrinkToFit="1"/>
    </xf>
    <xf numFmtId="0" fontId="7" fillId="0" borderId="179" xfId="0" applyNumberFormat="1" applyFont="1" applyFill="1" applyBorder="1" applyAlignment="1">
      <alignment horizontal="center" vertical="center" wrapText="1" shrinkToFit="1"/>
    </xf>
    <xf numFmtId="0" fontId="7" fillId="0" borderId="161" xfId="0" applyNumberFormat="1" applyFont="1" applyFill="1" applyBorder="1" applyAlignment="1">
      <alignment horizontal="center" vertical="center" wrapText="1" shrinkToFit="1"/>
    </xf>
    <xf numFmtId="0" fontId="7" fillId="0" borderId="165" xfId="0" applyNumberFormat="1" applyFont="1" applyBorder="1" applyAlignment="1">
      <alignment horizontal="center" vertical="center" wrapText="1" shrinkToFit="1"/>
    </xf>
    <xf numFmtId="0" fontId="7" fillId="0" borderId="180" xfId="0" applyNumberFormat="1" applyFont="1" applyBorder="1" applyAlignment="1">
      <alignment horizontal="center" vertical="center" wrapText="1" shrinkToFit="1"/>
    </xf>
    <xf numFmtId="38" fontId="4" fillId="0" borderId="181" xfId="1" applyFont="1" applyFill="1" applyBorder="1">
      <alignment vertical="center"/>
    </xf>
    <xf numFmtId="38" fontId="4" fillId="0" borderId="144" xfId="1" applyFont="1" applyFill="1" applyBorder="1">
      <alignment vertical="center"/>
    </xf>
    <xf numFmtId="0" fontId="5" fillId="0" borderId="0" xfId="0" applyFont="1" applyAlignment="1">
      <alignment horizontal="right" vertical="center"/>
    </xf>
    <xf numFmtId="0" fontId="7" fillId="0" borderId="96" xfId="0" applyFont="1" applyBorder="1" applyAlignment="1">
      <alignment horizontal="center"/>
    </xf>
    <xf numFmtId="0" fontId="7" fillId="0" borderId="99" xfId="0" applyFont="1" applyBorder="1" applyAlignment="1">
      <alignment horizontal="center"/>
    </xf>
    <xf numFmtId="0" fontId="3" fillId="0" borderId="0" xfId="0" applyFont="1" applyAlignment="1">
      <alignment horizontal="center" vertical="top"/>
    </xf>
    <xf numFmtId="0" fontId="3" fillId="0" borderId="0" xfId="0" applyFont="1" applyAlignment="1">
      <alignment horizontal="left" vertical="top" wrapText="1"/>
    </xf>
    <xf numFmtId="0" fontId="7" fillId="0" borderId="92" xfId="0" applyFont="1" applyBorder="1" applyAlignment="1">
      <alignment horizontal="center" vertical="center"/>
    </xf>
    <xf numFmtId="0" fontId="7" fillId="0" borderId="90" xfId="0" applyFont="1" applyBorder="1" applyAlignment="1">
      <alignment horizontal="center" vertical="center"/>
    </xf>
    <xf numFmtId="0" fontId="7" fillId="0" borderId="9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97" xfId="0" applyFont="1" applyBorder="1" applyAlignment="1">
      <alignment horizontal="center" vertical="center"/>
    </xf>
    <xf numFmtId="0" fontId="7" fillId="0" borderId="94" xfId="0" applyFont="1" applyBorder="1" applyAlignment="1">
      <alignment horizontal="center" vertical="center"/>
    </xf>
    <xf numFmtId="0" fontId="7" fillId="0" borderId="87" xfId="0" applyFont="1" applyBorder="1" applyAlignment="1">
      <alignment horizontal="center" vertical="center"/>
    </xf>
    <xf numFmtId="0" fontId="7" fillId="0" borderId="95" xfId="0" applyFont="1" applyBorder="1" applyAlignment="1">
      <alignment horizontal="center" vertical="center"/>
    </xf>
    <xf numFmtId="0" fontId="14" fillId="3" borderId="20" xfId="0" applyNumberFormat="1" applyFont="1" applyFill="1" applyBorder="1" applyAlignment="1">
      <alignment horizontal="center" vertical="center" wrapText="1"/>
    </xf>
    <xf numFmtId="0" fontId="14" fillId="3" borderId="182" xfId="0" applyNumberFormat="1" applyFont="1" applyFill="1" applyBorder="1" applyAlignment="1">
      <alignment horizontal="center" vertical="center" wrapText="1"/>
    </xf>
    <xf numFmtId="0" fontId="7" fillId="0" borderId="88"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89" xfId="0" applyFont="1" applyBorder="1" applyAlignment="1">
      <alignment horizontal="center"/>
    </xf>
    <xf numFmtId="0" fontId="7" fillId="0" borderId="9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89" xfId="0" applyNumberFormat="1" applyFont="1" applyFill="1" applyBorder="1" applyAlignment="1">
      <alignment horizontal="center"/>
    </xf>
    <xf numFmtId="0" fontId="7" fillId="0" borderId="99" xfId="0" applyNumberFormat="1" applyFont="1" applyFill="1" applyBorder="1" applyAlignment="1">
      <alignment horizontal="center"/>
    </xf>
    <xf numFmtId="0" fontId="7" fillId="0" borderId="9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3" xfId="0" applyFont="1" applyBorder="1" applyAlignment="1">
      <alignment horizontal="center" vertical="center" wrapText="1"/>
    </xf>
    <xf numFmtId="0" fontId="14" fillId="0" borderId="20" xfId="0" applyNumberFormat="1" applyFont="1" applyFill="1" applyBorder="1" applyAlignment="1">
      <alignment horizontal="center" vertical="center" wrapText="1"/>
    </xf>
    <xf numFmtId="0" fontId="14" fillId="0" borderId="182" xfId="0" applyNumberFormat="1" applyFont="1" applyFill="1" applyBorder="1" applyAlignment="1">
      <alignment horizontal="center" vertical="center" wrapText="1"/>
    </xf>
    <xf numFmtId="0" fontId="7" fillId="0" borderId="89" xfId="0" applyNumberFormat="1" applyFont="1" applyBorder="1" applyAlignment="1">
      <alignment horizontal="center"/>
    </xf>
    <xf numFmtId="0" fontId="7" fillId="0" borderId="99" xfId="0" applyNumberFormat="1" applyFont="1" applyBorder="1" applyAlignment="1">
      <alignment horizontal="center"/>
    </xf>
    <xf numFmtId="17" fontId="4" fillId="3" borderId="119" xfId="0" applyNumberFormat="1" applyFont="1" applyFill="1" applyBorder="1" applyAlignment="1">
      <alignment horizontal="center" vertical="center"/>
    </xf>
    <xf numFmtId="0" fontId="15" fillId="0" borderId="46" xfId="0" applyFont="1" applyBorder="1" applyAlignment="1">
      <alignment horizontal="center" vertical="center"/>
    </xf>
    <xf numFmtId="0" fontId="15" fillId="0" borderId="51" xfId="0" applyFont="1" applyBorder="1" applyAlignment="1">
      <alignment horizontal="center" vertical="center"/>
    </xf>
    <xf numFmtId="0" fontId="4" fillId="0" borderId="101" xfId="0" applyFont="1" applyBorder="1">
      <alignment vertical="center"/>
    </xf>
    <xf numFmtId="0" fontId="15" fillId="0" borderId="98" xfId="0" applyFont="1" applyBorder="1">
      <alignment vertical="center"/>
    </xf>
    <xf numFmtId="0" fontId="15" fillId="0" borderId="104" xfId="0" applyFont="1" applyBorder="1">
      <alignment vertical="center"/>
    </xf>
    <xf numFmtId="17" fontId="4" fillId="3" borderId="102" xfId="0" applyNumberFormat="1" applyFont="1" applyFill="1" applyBorder="1" applyAlignment="1">
      <alignment horizontal="center" vertical="center"/>
    </xf>
    <xf numFmtId="0" fontId="15" fillId="0" borderId="103" xfId="0" applyFont="1" applyBorder="1" applyAlignment="1">
      <alignment horizontal="center" vertical="center"/>
    </xf>
    <xf numFmtId="0" fontId="15" fillId="0" borderId="105" xfId="0" applyFont="1" applyBorder="1" applyAlignment="1">
      <alignment horizontal="center" vertical="center"/>
    </xf>
    <xf numFmtId="17" fontId="4" fillId="3" borderId="108" xfId="0" applyNumberFormat="1" applyFont="1" applyFill="1" applyBorder="1" applyAlignment="1">
      <alignment horizontal="center" vertical="center"/>
    </xf>
    <xf numFmtId="0" fontId="15" fillId="0" borderId="0" xfId="0" applyFont="1" applyBorder="1" applyAlignment="1">
      <alignment horizontal="center" vertical="center"/>
    </xf>
    <xf numFmtId="0" fontId="15" fillId="0" borderId="87" xfId="0" applyFont="1" applyBorder="1" applyAlignment="1">
      <alignment horizontal="center" vertical="center"/>
    </xf>
    <xf numFmtId="17" fontId="4" fillId="3" borderId="106" xfId="0" applyNumberFormat="1" applyFont="1" applyFill="1" applyBorder="1" applyAlignment="1">
      <alignment horizontal="center" vertical="center"/>
    </xf>
    <xf numFmtId="0" fontId="15" fillId="0" borderId="10" xfId="0" applyFont="1" applyBorder="1" applyAlignment="1">
      <alignment horizontal="center" vertical="center"/>
    </xf>
    <xf numFmtId="0" fontId="15" fillId="0" borderId="100" xfId="0" applyFont="1" applyBorder="1" applyAlignment="1">
      <alignment horizontal="center" vertical="center"/>
    </xf>
    <xf numFmtId="183" fontId="8" fillId="0" borderId="0" xfId="0" applyNumberFormat="1" applyFont="1" applyAlignment="1">
      <alignment horizontal="left" vertical="center"/>
    </xf>
    <xf numFmtId="0" fontId="5" fillId="0" borderId="0" xfId="0" applyFont="1" applyAlignment="1">
      <alignment horizontal="right" vertical="center"/>
    </xf>
    <xf numFmtId="0" fontId="10" fillId="0" borderId="0" xfId="0" applyFont="1" applyAlignment="1">
      <alignment horizontal="right" vertical="center"/>
    </xf>
    <xf numFmtId="0" fontId="7" fillId="2" borderId="59" xfId="0" applyFont="1" applyFill="1" applyBorder="1" applyAlignment="1">
      <alignment horizontal="left" vertical="center" wrapText="1" indent="1"/>
    </xf>
    <xf numFmtId="0" fontId="7" fillId="2" borderId="60" xfId="0" applyFont="1" applyFill="1" applyBorder="1" applyAlignment="1">
      <alignment horizontal="left" vertical="center" indent="1"/>
    </xf>
    <xf numFmtId="0" fontId="7" fillId="2" borderId="61" xfId="0" applyFont="1" applyFill="1" applyBorder="1" applyAlignment="1">
      <alignment horizontal="left" vertical="center" indent="1"/>
    </xf>
    <xf numFmtId="0" fontId="7" fillId="2" borderId="62" xfId="0" applyFont="1" applyFill="1" applyBorder="1" applyAlignment="1">
      <alignment horizontal="left" vertical="center" indent="1"/>
    </xf>
    <xf numFmtId="0" fontId="7" fillId="2" borderId="63" xfId="0" applyFont="1" applyFill="1" applyBorder="1" applyAlignment="1">
      <alignment horizontal="left" vertical="center" indent="1"/>
    </xf>
    <xf numFmtId="0" fontId="7" fillId="2" borderId="64" xfId="0" applyFont="1" applyFill="1" applyBorder="1" applyAlignment="1">
      <alignment horizontal="left" vertical="center" indent="1"/>
    </xf>
    <xf numFmtId="0" fontId="7" fillId="2" borderId="65" xfId="0" applyFont="1" applyFill="1" applyBorder="1" applyAlignment="1">
      <alignment horizontal="left" vertical="center" indent="1"/>
    </xf>
    <xf numFmtId="0" fontId="7" fillId="2" borderId="66" xfId="0" applyFont="1" applyFill="1" applyBorder="1" applyAlignment="1">
      <alignment horizontal="left" vertical="center" indent="1"/>
    </xf>
    <xf numFmtId="0" fontId="7" fillId="2" borderId="67" xfId="0" applyFont="1" applyFill="1" applyBorder="1" applyAlignment="1">
      <alignment horizontal="left" vertical="center" indent="1"/>
    </xf>
    <xf numFmtId="177" fontId="7" fillId="2" borderId="54" xfId="0" applyNumberFormat="1" applyFont="1" applyFill="1" applyBorder="1" applyAlignment="1">
      <alignment horizontal="center" vertical="center"/>
    </xf>
    <xf numFmtId="177" fontId="7" fillId="2" borderId="55" xfId="0" applyNumberFormat="1" applyFont="1" applyFill="1" applyBorder="1" applyAlignment="1">
      <alignment horizontal="center" vertical="center"/>
    </xf>
    <xf numFmtId="177" fontId="7" fillId="2" borderId="56" xfId="0" applyNumberFormat="1" applyFont="1" applyFill="1" applyBorder="1" applyAlignment="1">
      <alignment horizontal="center" vertical="center"/>
    </xf>
    <xf numFmtId="178" fontId="7" fillId="2" borderId="75" xfId="0" applyNumberFormat="1" applyFont="1" applyFill="1" applyBorder="1" applyAlignment="1">
      <alignment horizontal="center" vertical="center"/>
    </xf>
    <xf numFmtId="178" fontId="7" fillId="2" borderId="55" xfId="0" applyNumberFormat="1" applyFont="1" applyFill="1" applyBorder="1" applyAlignment="1">
      <alignment horizontal="center" vertical="center"/>
    </xf>
    <xf numFmtId="178" fontId="7" fillId="2" borderId="56" xfId="0" applyNumberFormat="1" applyFont="1" applyFill="1" applyBorder="1" applyAlignment="1">
      <alignment horizontal="center" vertical="center"/>
    </xf>
    <xf numFmtId="182" fontId="7" fillId="2" borderId="75" xfId="0" applyNumberFormat="1" applyFont="1" applyFill="1" applyBorder="1" applyAlignment="1">
      <alignment horizontal="center" vertical="center"/>
    </xf>
    <xf numFmtId="182" fontId="7" fillId="2" borderId="55" xfId="0" applyNumberFormat="1" applyFont="1" applyFill="1" applyBorder="1" applyAlignment="1">
      <alignment horizontal="center" vertical="center"/>
    </xf>
    <xf numFmtId="182" fontId="7" fillId="2" borderId="57" xfId="0" applyNumberFormat="1" applyFont="1" applyFill="1" applyBorder="1" applyAlignment="1">
      <alignment horizontal="center" vertical="center"/>
    </xf>
    <xf numFmtId="0" fontId="7" fillId="2" borderId="158" xfId="0" applyFont="1" applyFill="1" applyBorder="1" applyAlignment="1">
      <alignment horizontal="center" vertical="center"/>
    </xf>
    <xf numFmtId="0" fontId="7" fillId="2" borderId="159" xfId="0" applyFont="1" applyFill="1" applyBorder="1" applyAlignment="1">
      <alignment horizontal="center" vertical="center"/>
    </xf>
    <xf numFmtId="0" fontId="7" fillId="2" borderId="114"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164" xfId="0" applyFont="1" applyFill="1" applyBorder="1" applyAlignment="1">
      <alignment horizontal="center" vertical="center"/>
    </xf>
    <xf numFmtId="38" fontId="7" fillId="0" borderId="4" xfId="0" applyNumberFormat="1" applyFont="1" applyBorder="1" applyAlignment="1">
      <alignment vertical="center" shrinkToFit="1"/>
    </xf>
    <xf numFmtId="38" fontId="7" fillId="0" borderId="5" xfId="0" applyNumberFormat="1" applyFont="1" applyBorder="1" applyAlignment="1">
      <alignment vertical="center" shrinkToFit="1"/>
    </xf>
    <xf numFmtId="38" fontId="7" fillId="0" borderId="78" xfId="0" applyNumberFormat="1" applyFont="1" applyBorder="1" applyAlignment="1">
      <alignment vertical="center" shrinkToFit="1"/>
    </xf>
    <xf numFmtId="0" fontId="3" fillId="0" borderId="0" xfId="0" applyFont="1">
      <alignment vertical="center"/>
    </xf>
    <xf numFmtId="0" fontId="3" fillId="0" borderId="0" xfId="0" applyFont="1" applyAlignment="1">
      <alignment horizontal="right" vertical="top" wrapText="1"/>
    </xf>
    <xf numFmtId="0" fontId="3" fillId="0" borderId="0" xfId="0" applyFont="1" applyAlignment="1">
      <alignment vertical="center" wrapText="1"/>
    </xf>
    <xf numFmtId="0" fontId="7" fillId="2" borderId="115" xfId="0" applyFont="1" applyFill="1" applyBorder="1" applyAlignment="1">
      <alignment horizontal="center" vertical="center" wrapText="1"/>
    </xf>
    <xf numFmtId="0" fontId="7" fillId="2" borderId="53" xfId="0" applyFont="1" applyFill="1" applyBorder="1" applyAlignment="1">
      <alignment horizontal="center" vertical="center" wrapText="1"/>
    </xf>
    <xf numFmtId="38" fontId="7" fillId="0" borderId="27" xfId="0" applyNumberFormat="1" applyFont="1" applyBorder="1" applyAlignment="1">
      <alignment vertical="center" shrinkToFit="1"/>
    </xf>
    <xf numFmtId="38" fontId="7" fillId="0" borderId="127" xfId="0" applyNumberFormat="1" applyFont="1" applyBorder="1" applyAlignment="1">
      <alignment vertical="center" shrinkToFit="1"/>
    </xf>
    <xf numFmtId="38" fontId="7" fillId="0" borderId="15" xfId="0" applyNumberFormat="1" applyFont="1" applyBorder="1" applyAlignment="1">
      <alignment vertical="center" shrinkToFit="1"/>
    </xf>
    <xf numFmtId="38" fontId="7" fillId="0" borderId="13" xfId="0" applyNumberFormat="1" applyFont="1" applyBorder="1" applyAlignment="1">
      <alignment vertical="center" shrinkToFit="1"/>
    </xf>
    <xf numFmtId="38" fontId="7" fillId="0" borderId="32" xfId="0" applyNumberFormat="1" applyFont="1" applyBorder="1" applyAlignment="1">
      <alignment vertical="center" shrinkToFit="1"/>
    </xf>
    <xf numFmtId="186" fontId="8" fillId="0" borderId="0" xfId="0" applyNumberFormat="1" applyFont="1" applyAlignment="1">
      <alignment horizontal="left" vertical="center"/>
    </xf>
    <xf numFmtId="0" fontId="7" fillId="2" borderId="171" xfId="0" applyFont="1" applyFill="1" applyBorder="1" applyAlignment="1">
      <alignment horizontal="center" vertical="center"/>
    </xf>
    <xf numFmtId="0" fontId="7" fillId="2" borderId="113" xfId="0" applyFont="1" applyFill="1" applyBorder="1" applyAlignment="1">
      <alignment horizontal="center" vertical="center"/>
    </xf>
    <xf numFmtId="0" fontId="7" fillId="2" borderId="46"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118" xfId="0" applyFont="1" applyFill="1" applyBorder="1" applyAlignment="1">
      <alignment horizontal="center" vertical="center"/>
    </xf>
    <xf numFmtId="0" fontId="7" fillId="0" borderId="5" xfId="0" applyFont="1" applyBorder="1" applyAlignment="1">
      <alignment vertical="center" shrinkToFit="1"/>
    </xf>
    <xf numFmtId="0" fontId="3" fillId="0" borderId="0" xfId="0" applyFont="1" applyAlignment="1">
      <alignment horizontal="left" vertical="center" wrapText="1"/>
    </xf>
    <xf numFmtId="0" fontId="7" fillId="2" borderId="72"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0" borderId="127" xfId="0" applyFont="1" applyBorder="1" applyAlignment="1">
      <alignment vertical="center" shrinkToFit="1"/>
    </xf>
    <xf numFmtId="0" fontId="7" fillId="0" borderId="13" xfId="0" applyFont="1" applyBorder="1" applyAlignment="1">
      <alignment vertical="center" shrinkToFit="1"/>
    </xf>
    <xf numFmtId="0" fontId="7" fillId="0" borderId="32" xfId="0" applyFont="1" applyBorder="1" applyAlignment="1">
      <alignment vertical="center" shrinkToFit="1"/>
    </xf>
    <xf numFmtId="184" fontId="8" fillId="0" borderId="0" xfId="0" applyNumberFormat="1" applyFont="1" applyAlignment="1">
      <alignment horizontal="left" vertical="center"/>
    </xf>
    <xf numFmtId="0" fontId="7" fillId="2" borderId="60" xfId="0" applyFont="1" applyFill="1" applyBorder="1" applyAlignment="1">
      <alignment horizontal="left" vertical="center" wrapText="1" indent="1"/>
    </xf>
    <xf numFmtId="0" fontId="3" fillId="0" borderId="0" xfId="0" applyFont="1" applyAlignment="1">
      <alignment vertical="top" wrapText="1"/>
    </xf>
    <xf numFmtId="0" fontId="7" fillId="0" borderId="15" xfId="0" applyFont="1" applyBorder="1" applyAlignment="1">
      <alignment vertical="center" shrinkToFit="1"/>
    </xf>
    <xf numFmtId="0" fontId="7" fillId="0" borderId="76" xfId="0" applyFont="1" applyBorder="1" applyAlignment="1">
      <alignment vertical="center" shrinkToFit="1"/>
    </xf>
    <xf numFmtId="0" fontId="7" fillId="0" borderId="77" xfId="0" applyFont="1" applyBorder="1" applyAlignment="1">
      <alignment vertical="center" shrinkToFit="1"/>
    </xf>
    <xf numFmtId="0" fontId="7" fillId="0" borderId="4" xfId="0" applyFont="1" applyBorder="1" applyAlignment="1">
      <alignment vertical="center" shrinkToFit="1"/>
    </xf>
    <xf numFmtId="0" fontId="7" fillId="0" borderId="78" xfId="0" applyFont="1" applyBorder="1" applyAlignment="1">
      <alignment vertical="center" shrinkToFit="1"/>
    </xf>
    <xf numFmtId="185" fontId="8" fillId="0" borderId="0" xfId="0" applyNumberFormat="1" applyFont="1" applyAlignment="1">
      <alignment horizontal="left" vertical="center"/>
    </xf>
    <xf numFmtId="0" fontId="7" fillId="2" borderId="61" xfId="0" applyFont="1" applyFill="1" applyBorder="1" applyAlignment="1">
      <alignment horizontal="left" vertical="center" wrapText="1" indent="1"/>
    </xf>
    <xf numFmtId="0" fontId="7" fillId="2" borderId="62" xfId="0" applyFont="1" applyFill="1" applyBorder="1" applyAlignment="1">
      <alignment horizontal="left" vertical="center" wrapText="1" indent="1"/>
    </xf>
    <xf numFmtId="0" fontId="7" fillId="2" borderId="63" xfId="0" applyFont="1" applyFill="1" applyBorder="1" applyAlignment="1">
      <alignment horizontal="left" vertical="center" wrapText="1" indent="1"/>
    </xf>
    <xf numFmtId="0" fontId="7" fillId="2" borderId="64" xfId="0" applyFont="1" applyFill="1" applyBorder="1" applyAlignment="1">
      <alignment horizontal="left" vertical="center" wrapText="1" indent="1"/>
    </xf>
    <xf numFmtId="0" fontId="7" fillId="2" borderId="65" xfId="0" applyFont="1" applyFill="1" applyBorder="1" applyAlignment="1">
      <alignment horizontal="left" vertical="center" wrapText="1" indent="1"/>
    </xf>
    <xf numFmtId="0" fontId="7" fillId="2" borderId="66" xfId="0" applyFont="1" applyFill="1" applyBorder="1" applyAlignment="1">
      <alignment horizontal="left" vertical="center" wrapText="1" indent="1"/>
    </xf>
    <xf numFmtId="0" fontId="7" fillId="2" borderId="67" xfId="0" applyFont="1" applyFill="1" applyBorder="1" applyAlignment="1">
      <alignment horizontal="left" vertical="center" wrapText="1" indent="1"/>
    </xf>
  </cellXfs>
  <cellStyles count="6">
    <cellStyle name="パーセント" xfId="2" builtinId="5"/>
    <cellStyle name="桁区切り" xfId="1" builtinId="6"/>
    <cellStyle name="桁区切り 2" xfId="5" xr:uid="{52137098-B3BC-4C92-83D4-E97127C7FD4C}"/>
    <cellStyle name="標準" xfId="0" builtinId="0"/>
    <cellStyle name="標準 2" xfId="3" xr:uid="{00000000-0005-0000-0000-000003000000}"/>
    <cellStyle name="標準 2 2" xfId="4" xr:uid="{BAAF6030-4236-4FBE-98D6-A30264E1B66C}"/>
  </cellStyles>
  <dxfs count="0"/>
  <tableStyles count="0" defaultTableStyle="TableStyleMedium2" defaultPivotStyle="PivotStyleLight16"/>
  <colors>
    <mruColors>
      <color rgb="FFFFFFCC"/>
      <color rgb="FFCCFFCC"/>
      <color rgb="FF99FF99"/>
      <color rgb="FFFFFF99"/>
      <color rgb="FFCCFFFF"/>
      <color rgb="FF99FFCC"/>
      <color rgb="FFFFFF66"/>
      <color rgb="FFCCFF99"/>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5"/>
  <sheetViews>
    <sheetView showGridLines="0" tabSelected="1" view="pageBreakPreview" zoomScaleNormal="70" zoomScaleSheetLayoutView="100" workbookViewId="0">
      <selection activeCell="B4" sqref="B4:E6"/>
    </sheetView>
  </sheetViews>
  <sheetFormatPr defaultColWidth="9" defaultRowHeight="14" x14ac:dyDescent="0.2"/>
  <cols>
    <col min="1" max="4" width="2.08984375" style="1" customWidth="1"/>
    <col min="5" max="5" width="20.6328125" style="1" customWidth="1"/>
    <col min="6" max="7" width="16.6328125" style="1" customWidth="1"/>
    <col min="8" max="8" width="11.6328125" style="1" customWidth="1"/>
    <col min="9" max="10" width="16.6328125" style="1" customWidth="1"/>
    <col min="11" max="11" width="11.6328125" style="1" customWidth="1"/>
    <col min="12" max="13" width="16.6328125" style="1" customWidth="1"/>
    <col min="14" max="14" width="11.6328125" style="1" customWidth="1"/>
    <col min="15" max="15" width="3.6328125" style="11" customWidth="1"/>
    <col min="16" max="16" width="2" style="11" customWidth="1"/>
    <col min="17" max="17" width="3.6328125" style="11" customWidth="1"/>
    <col min="18" max="16384" width="9" style="11"/>
  </cols>
  <sheetData>
    <row r="1" spans="1:16" ht="30" customHeight="1" x14ac:dyDescent="0.2">
      <c r="A1" s="87" t="s">
        <v>137</v>
      </c>
      <c r="B1" s="87"/>
      <c r="C1" s="87"/>
      <c r="D1" s="87"/>
      <c r="E1" s="87"/>
      <c r="F1" s="87"/>
      <c r="G1" s="87"/>
      <c r="H1" s="87"/>
      <c r="I1" s="87"/>
      <c r="J1" s="87"/>
      <c r="K1" s="87"/>
      <c r="L1" s="87"/>
      <c r="M1" s="87"/>
      <c r="N1" s="87"/>
    </row>
    <row r="2" spans="1:16" ht="17.5" customHeight="1" x14ac:dyDescent="0.2">
      <c r="A2" s="65"/>
      <c r="B2" s="65"/>
      <c r="C2" s="65"/>
      <c r="D2" s="65"/>
      <c r="E2" s="65"/>
      <c r="F2" s="65"/>
      <c r="G2" s="65"/>
      <c r="H2" s="65"/>
      <c r="I2" s="65"/>
      <c r="J2" s="65"/>
      <c r="K2" s="65"/>
      <c r="L2" s="65"/>
      <c r="M2" s="65"/>
      <c r="N2" s="65"/>
    </row>
    <row r="3" spans="1:16" ht="17.5" customHeight="1" thickBot="1" x14ac:dyDescent="0.25">
      <c r="A3" s="88" t="s">
        <v>138</v>
      </c>
      <c r="B3" s="88"/>
      <c r="C3" s="88"/>
      <c r="D3" s="88"/>
      <c r="E3" s="88"/>
      <c r="F3" s="88"/>
      <c r="G3" s="88"/>
      <c r="H3" s="88"/>
      <c r="I3" s="88"/>
      <c r="J3" s="88"/>
      <c r="K3" s="88"/>
      <c r="L3" s="88"/>
      <c r="M3" s="88"/>
      <c r="N3" s="325" t="s">
        <v>0</v>
      </c>
    </row>
    <row r="4" spans="1:16" ht="18" customHeight="1" thickTop="1" x14ac:dyDescent="0.35">
      <c r="A4" s="88"/>
      <c r="B4" s="330" t="s">
        <v>1</v>
      </c>
      <c r="C4" s="331"/>
      <c r="D4" s="331"/>
      <c r="E4" s="332"/>
      <c r="F4" s="326" t="s">
        <v>3</v>
      </c>
      <c r="G4" s="327"/>
      <c r="H4" s="341" t="s">
        <v>2</v>
      </c>
      <c r="I4" s="344" t="s">
        <v>139</v>
      </c>
      <c r="J4" s="327"/>
      <c r="K4" s="341" t="s">
        <v>2</v>
      </c>
      <c r="L4" s="348" t="s">
        <v>140</v>
      </c>
      <c r="M4" s="349"/>
      <c r="N4" s="345" t="s">
        <v>2</v>
      </c>
    </row>
    <row r="5" spans="1:16" ht="29.15" customHeight="1" x14ac:dyDescent="0.35">
      <c r="A5" s="88"/>
      <c r="B5" s="333"/>
      <c r="C5" s="334"/>
      <c r="D5" s="334"/>
      <c r="E5" s="335"/>
      <c r="F5" s="314"/>
      <c r="G5" s="315"/>
      <c r="H5" s="342"/>
      <c r="I5" s="89"/>
      <c r="J5" s="95"/>
      <c r="K5" s="342"/>
      <c r="L5" s="353" t="s">
        <v>141</v>
      </c>
      <c r="M5" s="354"/>
      <c r="N5" s="346"/>
    </row>
    <row r="6" spans="1:16" ht="21" customHeight="1" thickBot="1" x14ac:dyDescent="0.25">
      <c r="A6" s="78"/>
      <c r="B6" s="336"/>
      <c r="C6" s="337"/>
      <c r="D6" s="337"/>
      <c r="E6" s="338"/>
      <c r="F6" s="316">
        <v>2025</v>
      </c>
      <c r="G6" s="317">
        <v>2024</v>
      </c>
      <c r="H6" s="343"/>
      <c r="I6" s="318">
        <v>2025</v>
      </c>
      <c r="J6" s="317">
        <v>2024</v>
      </c>
      <c r="K6" s="343"/>
      <c r="L6" s="319">
        <v>2024</v>
      </c>
      <c r="M6" s="320">
        <v>2023</v>
      </c>
      <c r="N6" s="347"/>
    </row>
    <row r="7" spans="1:16" ht="30" customHeight="1" thickTop="1" x14ac:dyDescent="0.2">
      <c r="A7" s="78"/>
      <c r="B7" s="66"/>
      <c r="C7" s="80"/>
      <c r="D7" s="190" t="s">
        <v>4</v>
      </c>
      <c r="E7" s="79"/>
      <c r="F7" s="16">
        <v>32945</v>
      </c>
      <c r="G7" s="202">
        <v>36102</v>
      </c>
      <c r="H7" s="26">
        <v>-8.7446678854357085E-2</v>
      </c>
      <c r="I7" s="17">
        <v>81298</v>
      </c>
      <c r="J7" s="202">
        <v>87417</v>
      </c>
      <c r="K7" s="26">
        <v>-6.9997826509717753E-2</v>
      </c>
      <c r="L7" s="118">
        <v>280415</v>
      </c>
      <c r="M7" s="211">
        <v>295146</v>
      </c>
      <c r="N7" s="119">
        <v>-4.9910891558753945E-2</v>
      </c>
      <c r="P7" s="36"/>
    </row>
    <row r="8" spans="1:16" ht="30" customHeight="1" x14ac:dyDescent="0.2">
      <c r="A8" s="78"/>
      <c r="B8" s="67"/>
      <c r="C8" s="81"/>
      <c r="D8" s="191" t="s">
        <v>5</v>
      </c>
      <c r="E8" s="73"/>
      <c r="F8" s="6">
        <v>19458</v>
      </c>
      <c r="G8" s="203">
        <v>23125</v>
      </c>
      <c r="H8" s="29">
        <v>-0.15857297297297301</v>
      </c>
      <c r="I8" s="7">
        <v>52003</v>
      </c>
      <c r="J8" s="203">
        <v>60395</v>
      </c>
      <c r="K8" s="29">
        <v>-0.13895189999172119</v>
      </c>
      <c r="L8" s="111">
        <v>180453</v>
      </c>
      <c r="M8" s="207">
        <v>189049</v>
      </c>
      <c r="N8" s="113">
        <v>-4.5469693042544557E-2</v>
      </c>
      <c r="P8" s="36"/>
    </row>
    <row r="9" spans="1:16" ht="30" customHeight="1" x14ac:dyDescent="0.2">
      <c r="A9" s="78"/>
      <c r="B9" s="67"/>
      <c r="C9" s="70" t="s">
        <v>45</v>
      </c>
      <c r="D9" s="71"/>
      <c r="E9" s="72"/>
      <c r="F9" s="2">
        <v>52403</v>
      </c>
      <c r="G9" s="204">
        <v>59227</v>
      </c>
      <c r="H9" s="27">
        <v>-0.11521772164722166</v>
      </c>
      <c r="I9" s="3">
        <v>133301</v>
      </c>
      <c r="J9" s="204">
        <v>147812</v>
      </c>
      <c r="K9" s="27">
        <v>-9.817200227315781E-2</v>
      </c>
      <c r="L9" s="114">
        <v>460868</v>
      </c>
      <c r="M9" s="209">
        <v>484195</v>
      </c>
      <c r="N9" s="115">
        <v>-4.8176870888794854E-2</v>
      </c>
      <c r="P9" s="36"/>
    </row>
    <row r="10" spans="1:16" ht="30" customHeight="1" x14ac:dyDescent="0.2">
      <c r="A10" s="78"/>
      <c r="B10" s="67"/>
      <c r="C10" s="82"/>
      <c r="D10" s="198"/>
      <c r="E10" s="9" t="s">
        <v>126</v>
      </c>
      <c r="F10" s="4">
        <v>104786</v>
      </c>
      <c r="G10" s="205">
        <v>95014</v>
      </c>
      <c r="H10" s="28">
        <v>0.10284800134716998</v>
      </c>
      <c r="I10" s="5">
        <v>253920</v>
      </c>
      <c r="J10" s="205">
        <v>238831</v>
      </c>
      <c r="K10" s="28">
        <v>6.3178565596593517E-2</v>
      </c>
      <c r="L10" s="120">
        <v>881027</v>
      </c>
      <c r="M10" s="212">
        <v>852866</v>
      </c>
      <c r="N10" s="121">
        <v>3.3019255076413012E-2</v>
      </c>
      <c r="P10" s="36"/>
    </row>
    <row r="11" spans="1:16" ht="30" customHeight="1" x14ac:dyDescent="0.2">
      <c r="A11" s="78"/>
      <c r="B11" s="67"/>
      <c r="C11" s="81"/>
      <c r="D11" s="199"/>
      <c r="E11" s="8" t="s">
        <v>127</v>
      </c>
      <c r="F11" s="6">
        <v>5180</v>
      </c>
      <c r="G11" s="203">
        <v>5074</v>
      </c>
      <c r="H11" s="29">
        <v>2.0890815924319961E-2</v>
      </c>
      <c r="I11" s="7">
        <v>13165</v>
      </c>
      <c r="J11" s="203">
        <v>13904</v>
      </c>
      <c r="K11" s="29">
        <v>-5.3150172612197899E-2</v>
      </c>
      <c r="L11" s="111">
        <v>57331</v>
      </c>
      <c r="M11" s="207">
        <v>62846</v>
      </c>
      <c r="N11" s="113">
        <v>-8.7754192788721652E-2</v>
      </c>
      <c r="P11" s="36"/>
    </row>
    <row r="12" spans="1:16" ht="30" customHeight="1" x14ac:dyDescent="0.2">
      <c r="A12" s="78"/>
      <c r="B12" s="67"/>
      <c r="C12" s="81"/>
      <c r="D12" s="200" t="s">
        <v>128</v>
      </c>
      <c r="E12" s="201"/>
      <c r="F12" s="192">
        <v>109966</v>
      </c>
      <c r="G12" s="206">
        <v>100088</v>
      </c>
      <c r="H12" s="193">
        <v>9.8693150027975296E-2</v>
      </c>
      <c r="I12" s="194">
        <v>267085</v>
      </c>
      <c r="J12" s="206">
        <v>252735</v>
      </c>
      <c r="K12" s="193">
        <v>5.6778839495914779E-2</v>
      </c>
      <c r="L12" s="195">
        <v>938358</v>
      </c>
      <c r="M12" s="213">
        <v>915712</v>
      </c>
      <c r="N12" s="113">
        <v>2.4730482946603294E-2</v>
      </c>
      <c r="P12" s="36"/>
    </row>
    <row r="13" spans="1:16" ht="30" customHeight="1" x14ac:dyDescent="0.2">
      <c r="A13" s="78"/>
      <c r="B13" s="67"/>
      <c r="C13" s="81"/>
      <c r="D13" s="191" t="s">
        <v>49</v>
      </c>
      <c r="E13" s="73"/>
      <c r="F13" s="6">
        <v>14432</v>
      </c>
      <c r="G13" s="207">
        <v>12299</v>
      </c>
      <c r="H13" s="29">
        <v>0.17342873404341819</v>
      </c>
      <c r="I13" s="7">
        <v>30375</v>
      </c>
      <c r="J13" s="203">
        <v>29547</v>
      </c>
      <c r="K13" s="196">
        <v>2.802314955833074E-2</v>
      </c>
      <c r="L13" s="197">
        <v>103920</v>
      </c>
      <c r="M13" s="207">
        <v>100455</v>
      </c>
      <c r="N13" s="113">
        <v>3.4493056592504123E-2</v>
      </c>
      <c r="P13" s="36"/>
    </row>
    <row r="14" spans="1:16" ht="30" customHeight="1" x14ac:dyDescent="0.2">
      <c r="A14" s="78"/>
      <c r="B14" s="67"/>
      <c r="C14" s="81"/>
      <c r="D14" s="191" t="s">
        <v>50</v>
      </c>
      <c r="E14" s="73"/>
      <c r="F14" s="6">
        <v>23728</v>
      </c>
      <c r="G14" s="203">
        <v>23635</v>
      </c>
      <c r="H14" s="29">
        <v>3.9348423947536126E-3</v>
      </c>
      <c r="I14" s="7">
        <v>65647</v>
      </c>
      <c r="J14" s="203">
        <v>62157</v>
      </c>
      <c r="K14" s="196">
        <v>5.614814099779597E-2</v>
      </c>
      <c r="L14" s="197">
        <v>259717</v>
      </c>
      <c r="M14" s="207">
        <v>244735</v>
      </c>
      <c r="N14" s="113">
        <v>6.121723496843523E-2</v>
      </c>
      <c r="P14" s="36"/>
    </row>
    <row r="15" spans="1:16" ht="30" customHeight="1" x14ac:dyDescent="0.2">
      <c r="A15" s="78"/>
      <c r="B15" s="67"/>
      <c r="C15" s="81"/>
      <c r="D15" s="191" t="s">
        <v>51</v>
      </c>
      <c r="E15" s="73"/>
      <c r="F15" s="6">
        <v>53402</v>
      </c>
      <c r="G15" s="203">
        <v>55479</v>
      </c>
      <c r="H15" s="29">
        <v>-3.7437588997638716E-2</v>
      </c>
      <c r="I15" s="7">
        <v>113201</v>
      </c>
      <c r="J15" s="207">
        <v>117183</v>
      </c>
      <c r="K15" s="196">
        <v>-3.3981038205200376E-2</v>
      </c>
      <c r="L15" s="197">
        <v>350957</v>
      </c>
      <c r="M15" s="207">
        <v>361372</v>
      </c>
      <c r="N15" s="113">
        <v>-2.8820716602282359E-2</v>
      </c>
      <c r="P15" s="36"/>
    </row>
    <row r="16" spans="1:16" ht="30" customHeight="1" x14ac:dyDescent="0.2">
      <c r="A16" s="78"/>
      <c r="B16" s="67"/>
      <c r="C16" s="81"/>
      <c r="D16" s="191" t="s">
        <v>52</v>
      </c>
      <c r="E16" s="73"/>
      <c r="F16" s="51">
        <v>44409</v>
      </c>
      <c r="G16" s="203">
        <v>59914</v>
      </c>
      <c r="H16" s="29">
        <v>-0.25878759555362685</v>
      </c>
      <c r="I16" s="7">
        <v>121335</v>
      </c>
      <c r="J16" s="207">
        <v>167291</v>
      </c>
      <c r="K16" s="196">
        <v>-0.27470694777363991</v>
      </c>
      <c r="L16" s="197">
        <v>696631</v>
      </c>
      <c r="M16" s="207">
        <v>793768</v>
      </c>
      <c r="N16" s="113">
        <v>-0.12237454772679168</v>
      </c>
      <c r="P16" s="36"/>
    </row>
    <row r="17" spans="1:16" ht="30" customHeight="1" x14ac:dyDescent="0.2">
      <c r="A17" s="78"/>
      <c r="B17" s="67"/>
      <c r="C17" s="81"/>
      <c r="D17" s="191" t="s">
        <v>6</v>
      </c>
      <c r="E17" s="73"/>
      <c r="F17" s="51">
        <v>55123</v>
      </c>
      <c r="G17" s="203">
        <v>55200</v>
      </c>
      <c r="H17" s="29">
        <v>-1.394927536231938E-3</v>
      </c>
      <c r="I17" s="111">
        <v>138840</v>
      </c>
      <c r="J17" s="207">
        <v>143611</v>
      </c>
      <c r="K17" s="196">
        <v>-3.3221689146374578E-2</v>
      </c>
      <c r="L17" s="197">
        <v>535797</v>
      </c>
      <c r="M17" s="207">
        <v>542020</v>
      </c>
      <c r="N17" s="113">
        <v>-1.1481126157706356E-2</v>
      </c>
      <c r="P17" s="36"/>
    </row>
    <row r="18" spans="1:16" ht="30" customHeight="1" x14ac:dyDescent="0.2">
      <c r="A18" s="78"/>
      <c r="B18" s="67"/>
      <c r="C18" s="70" t="s">
        <v>53</v>
      </c>
      <c r="D18" s="71"/>
      <c r="E18" s="72"/>
      <c r="F18" s="52">
        <v>301060</v>
      </c>
      <c r="G18" s="204">
        <v>306615</v>
      </c>
      <c r="H18" s="27">
        <v>-1.8117182786230313E-2</v>
      </c>
      <c r="I18" s="114">
        <v>736483</v>
      </c>
      <c r="J18" s="209">
        <v>772524</v>
      </c>
      <c r="K18" s="54">
        <v>-4.665356675002974E-2</v>
      </c>
      <c r="L18" s="122">
        <v>2885380</v>
      </c>
      <c r="M18" s="209">
        <v>2958062</v>
      </c>
      <c r="N18" s="115">
        <v>-2.4570816974086362E-2</v>
      </c>
      <c r="P18" s="36"/>
    </row>
    <row r="19" spans="1:16" ht="30" customHeight="1" thickBot="1" x14ac:dyDescent="0.25">
      <c r="A19" s="78"/>
      <c r="B19" s="68" t="s">
        <v>132</v>
      </c>
      <c r="C19" s="69"/>
      <c r="D19" s="69"/>
      <c r="E19" s="69"/>
      <c r="F19" s="53">
        <v>353463</v>
      </c>
      <c r="G19" s="208">
        <v>365842</v>
      </c>
      <c r="H19" s="44">
        <v>-3.3837011606103196E-2</v>
      </c>
      <c r="I19" s="116">
        <v>869784</v>
      </c>
      <c r="J19" s="210">
        <v>920336</v>
      </c>
      <c r="K19" s="55">
        <v>-5.4927765511726179E-2</v>
      </c>
      <c r="L19" s="123">
        <v>3346248</v>
      </c>
      <c r="M19" s="210">
        <v>3442257</v>
      </c>
      <c r="N19" s="117">
        <v>-2.7891293415918672E-2</v>
      </c>
      <c r="P19" s="36"/>
    </row>
    <row r="20" spans="1:16" ht="17.5" customHeight="1" thickTop="1" x14ac:dyDescent="0.2">
      <c r="A20" s="65"/>
      <c r="B20" s="65"/>
      <c r="C20" s="65"/>
      <c r="D20" s="65"/>
      <c r="E20" s="65"/>
      <c r="F20" s="90"/>
      <c r="G20" s="90"/>
      <c r="H20" s="65"/>
      <c r="I20" s="90" t="s">
        <v>55</v>
      </c>
      <c r="J20" s="90" t="s">
        <v>55</v>
      </c>
      <c r="K20" s="65"/>
      <c r="L20" s="90"/>
      <c r="M20" s="90" t="s">
        <v>55</v>
      </c>
      <c r="N20" s="65"/>
      <c r="P20" s="36"/>
    </row>
    <row r="21" spans="1:16" ht="17.5" customHeight="1" thickBot="1" x14ac:dyDescent="0.25">
      <c r="A21" s="88" t="s">
        <v>133</v>
      </c>
      <c r="B21" s="88"/>
      <c r="C21" s="88"/>
      <c r="D21" s="88"/>
      <c r="E21" s="88"/>
      <c r="F21" s="88"/>
      <c r="G21" s="88"/>
      <c r="H21" s="88"/>
      <c r="I21" s="88"/>
      <c r="J21" s="88"/>
      <c r="K21" s="88"/>
      <c r="L21" s="88"/>
      <c r="M21" s="88"/>
      <c r="N21" s="325" t="s">
        <v>56</v>
      </c>
      <c r="P21" s="36"/>
    </row>
    <row r="22" spans="1:16" ht="18" customHeight="1" thickTop="1" x14ac:dyDescent="0.35">
      <c r="A22" s="88"/>
      <c r="B22" s="330" t="s">
        <v>7</v>
      </c>
      <c r="C22" s="331"/>
      <c r="D22" s="331"/>
      <c r="E22" s="332"/>
      <c r="F22" s="326" t="str">
        <f>F4</f>
        <v>March</v>
      </c>
      <c r="G22" s="327"/>
      <c r="H22" s="341" t="s">
        <v>2</v>
      </c>
      <c r="I22" s="344" t="str">
        <f>I4</f>
        <v>CYTD (January - March)</v>
      </c>
      <c r="J22" s="327"/>
      <c r="K22" s="341" t="s">
        <v>2</v>
      </c>
      <c r="L22" s="348" t="str">
        <f>L4</f>
        <v>FYTD (April - March)</v>
      </c>
      <c r="M22" s="349"/>
      <c r="N22" s="345" t="s">
        <v>2</v>
      </c>
      <c r="P22" s="36"/>
    </row>
    <row r="23" spans="1:16" ht="29.15" customHeight="1" x14ac:dyDescent="0.35">
      <c r="A23" s="88"/>
      <c r="B23" s="333"/>
      <c r="C23" s="334"/>
      <c r="D23" s="334"/>
      <c r="E23" s="335"/>
      <c r="F23" s="314"/>
      <c r="G23" s="315"/>
      <c r="H23" s="342"/>
      <c r="I23" s="89"/>
      <c r="J23" s="95"/>
      <c r="K23" s="342"/>
      <c r="L23" s="353" t="s">
        <v>141</v>
      </c>
      <c r="M23" s="354"/>
      <c r="N23" s="346"/>
      <c r="P23" s="36"/>
    </row>
    <row r="24" spans="1:16" ht="21" customHeight="1" thickBot="1" x14ac:dyDescent="0.25">
      <c r="A24" s="78"/>
      <c r="B24" s="336"/>
      <c r="C24" s="337"/>
      <c r="D24" s="337"/>
      <c r="E24" s="338"/>
      <c r="F24" s="316">
        <f>F6</f>
        <v>2025</v>
      </c>
      <c r="G24" s="317">
        <f>G6</f>
        <v>2024</v>
      </c>
      <c r="H24" s="343"/>
      <c r="I24" s="321">
        <f>I6</f>
        <v>2025</v>
      </c>
      <c r="J24" s="322">
        <f>J6</f>
        <v>2024</v>
      </c>
      <c r="K24" s="343"/>
      <c r="L24" s="319">
        <f>L6</f>
        <v>2024</v>
      </c>
      <c r="M24" s="320">
        <f>M6</f>
        <v>2023</v>
      </c>
      <c r="N24" s="347"/>
    </row>
    <row r="25" spans="1:16" ht="30" customHeight="1" thickTop="1" x14ac:dyDescent="0.2">
      <c r="A25" s="78"/>
      <c r="B25" s="83"/>
      <c r="C25" s="75" t="s">
        <v>57</v>
      </c>
      <c r="D25" s="76"/>
      <c r="E25" s="77"/>
      <c r="F25" s="50">
        <v>53538</v>
      </c>
      <c r="G25" s="214">
        <v>58787</v>
      </c>
      <c r="H25" s="32">
        <v>-8.9288448126286446E-2</v>
      </c>
      <c r="I25" s="226">
        <v>157846</v>
      </c>
      <c r="J25" s="223">
        <v>173488</v>
      </c>
      <c r="K25" s="32">
        <v>-9.0161855575025318E-2</v>
      </c>
      <c r="L25" s="45">
        <v>641348</v>
      </c>
      <c r="M25" s="232">
        <v>724838</v>
      </c>
      <c r="N25" s="108">
        <v>-0.11518435843595398</v>
      </c>
      <c r="P25" s="36"/>
    </row>
    <row r="26" spans="1:16" ht="30" customHeight="1" x14ac:dyDescent="0.2">
      <c r="A26" s="78"/>
      <c r="B26" s="84"/>
      <c r="C26" s="85"/>
      <c r="D26" s="231" t="s">
        <v>129</v>
      </c>
      <c r="E26" s="74"/>
      <c r="F26" s="219">
        <v>51068</v>
      </c>
      <c r="G26" s="215">
        <v>57777</v>
      </c>
      <c r="H26" s="46">
        <v>-0.11611887083095351</v>
      </c>
      <c r="I26" s="227">
        <v>133904</v>
      </c>
      <c r="J26" s="215">
        <v>158389</v>
      </c>
      <c r="K26" s="46">
        <v>-0.15458775546281622</v>
      </c>
      <c r="L26" s="109">
        <v>500434</v>
      </c>
      <c r="M26" s="233">
        <v>605652</v>
      </c>
      <c r="N26" s="110">
        <v>-0.17372682662651162</v>
      </c>
      <c r="P26" s="36"/>
    </row>
    <row r="27" spans="1:16" ht="30" customHeight="1" x14ac:dyDescent="0.2">
      <c r="A27" s="78"/>
      <c r="B27" s="84"/>
      <c r="C27" s="81"/>
      <c r="D27" s="191" t="s">
        <v>50</v>
      </c>
      <c r="E27" s="73"/>
      <c r="F27" s="220">
        <v>50376</v>
      </c>
      <c r="G27" s="216">
        <v>50810</v>
      </c>
      <c r="H27" s="47">
        <v>-8.5416256642393273E-3</v>
      </c>
      <c r="I27" s="228">
        <v>171192</v>
      </c>
      <c r="J27" s="216">
        <v>163114</v>
      </c>
      <c r="K27" s="47">
        <v>4.9523646038966529E-2</v>
      </c>
      <c r="L27" s="111">
        <v>678019</v>
      </c>
      <c r="M27" s="207">
        <v>628957</v>
      </c>
      <c r="N27" s="112">
        <v>7.8005332638002356E-2</v>
      </c>
      <c r="P27" s="36"/>
    </row>
    <row r="28" spans="1:16" ht="30" customHeight="1" x14ac:dyDescent="0.2">
      <c r="A28" s="78"/>
      <c r="B28" s="84"/>
      <c r="C28" s="81"/>
      <c r="D28" s="191" t="s">
        <v>130</v>
      </c>
      <c r="E28" s="73"/>
      <c r="F28" s="220">
        <v>24849</v>
      </c>
      <c r="G28" s="216">
        <v>26463</v>
      </c>
      <c r="H28" s="29">
        <v>-6.0990817367645445E-2</v>
      </c>
      <c r="I28" s="228">
        <v>73166</v>
      </c>
      <c r="J28" s="216">
        <v>81027</v>
      </c>
      <c r="K28" s="29">
        <v>-9.7017043701482231E-2</v>
      </c>
      <c r="L28" s="111">
        <v>276336</v>
      </c>
      <c r="M28" s="207">
        <v>325458</v>
      </c>
      <c r="N28" s="113">
        <v>-0.15093191748244017</v>
      </c>
      <c r="P28" s="36"/>
    </row>
    <row r="29" spans="1:16" ht="30" customHeight="1" x14ac:dyDescent="0.2">
      <c r="A29" s="78"/>
      <c r="B29" s="84"/>
      <c r="C29" s="81"/>
      <c r="D29" s="191" t="s">
        <v>52</v>
      </c>
      <c r="E29" s="73"/>
      <c r="F29" s="220">
        <v>45340</v>
      </c>
      <c r="G29" s="216">
        <v>57522</v>
      </c>
      <c r="H29" s="29">
        <v>-0.21177984075658007</v>
      </c>
      <c r="I29" s="228">
        <v>116957</v>
      </c>
      <c r="J29" s="216">
        <v>168960</v>
      </c>
      <c r="K29" s="29">
        <v>-0.30778290719696966</v>
      </c>
      <c r="L29" s="323">
        <v>665437</v>
      </c>
      <c r="M29" s="207">
        <v>779756</v>
      </c>
      <c r="N29" s="113">
        <v>-0.1466086827161317</v>
      </c>
      <c r="P29" s="36"/>
    </row>
    <row r="30" spans="1:16" ht="30" customHeight="1" x14ac:dyDescent="0.2">
      <c r="A30" s="78"/>
      <c r="B30" s="84"/>
      <c r="C30" s="81"/>
      <c r="D30" s="191" t="s">
        <v>131</v>
      </c>
      <c r="E30" s="73"/>
      <c r="F30" s="220">
        <v>26090</v>
      </c>
      <c r="G30" s="216">
        <v>31984</v>
      </c>
      <c r="H30" s="29">
        <v>-0.18427963981990991</v>
      </c>
      <c r="I30" s="228">
        <v>79613</v>
      </c>
      <c r="J30" s="216">
        <v>83453</v>
      </c>
      <c r="K30" s="29">
        <v>-4.6013924005128604E-2</v>
      </c>
      <c r="L30" s="324">
        <v>339565</v>
      </c>
      <c r="M30" s="207">
        <v>365429</v>
      </c>
      <c r="N30" s="113">
        <v>-7.0777086657052402E-2</v>
      </c>
      <c r="P30" s="36"/>
    </row>
    <row r="31" spans="1:16" ht="30" customHeight="1" x14ac:dyDescent="0.2">
      <c r="A31" s="78"/>
      <c r="B31" s="84"/>
      <c r="C31" s="70" t="s">
        <v>53</v>
      </c>
      <c r="D31" s="71"/>
      <c r="E31" s="72"/>
      <c r="F31" s="221">
        <v>197723</v>
      </c>
      <c r="G31" s="217">
        <v>224556</v>
      </c>
      <c r="H31" s="27">
        <v>-0.11949357843923114</v>
      </c>
      <c r="I31" s="229">
        <v>574832</v>
      </c>
      <c r="J31" s="224">
        <v>654943</v>
      </c>
      <c r="K31" s="27">
        <v>-0.12231751465394702</v>
      </c>
      <c r="L31" s="114">
        <v>2459791</v>
      </c>
      <c r="M31" s="209">
        <v>2705252</v>
      </c>
      <c r="N31" s="115">
        <v>-9.0734985132623458E-2</v>
      </c>
      <c r="P31" s="36"/>
    </row>
    <row r="32" spans="1:16" ht="30" customHeight="1" thickBot="1" x14ac:dyDescent="0.25">
      <c r="A32" s="78"/>
      <c r="B32" s="68" t="s">
        <v>132</v>
      </c>
      <c r="C32" s="69"/>
      <c r="D32" s="69"/>
      <c r="E32" s="69"/>
      <c r="F32" s="222">
        <v>251261</v>
      </c>
      <c r="G32" s="218">
        <v>283343</v>
      </c>
      <c r="H32" s="30">
        <v>-0.11322672520584587</v>
      </c>
      <c r="I32" s="230">
        <v>732678</v>
      </c>
      <c r="J32" s="225">
        <v>828431</v>
      </c>
      <c r="K32" s="30">
        <v>-0.11558355493698325</v>
      </c>
      <c r="L32" s="116">
        <v>3101139</v>
      </c>
      <c r="M32" s="210">
        <v>3430090</v>
      </c>
      <c r="N32" s="117">
        <v>-9.5901565265051336E-2</v>
      </c>
      <c r="P32" s="36"/>
    </row>
    <row r="33" spans="1:16" ht="17.5" customHeight="1" thickTop="1" x14ac:dyDescent="0.2">
      <c r="A33" s="65"/>
      <c r="B33" s="65"/>
      <c r="C33" s="65"/>
      <c r="D33" s="65"/>
      <c r="E33" s="65"/>
      <c r="F33" s="65"/>
      <c r="G33" s="65"/>
      <c r="H33" s="65"/>
      <c r="I33" s="90" t="s">
        <v>55</v>
      </c>
      <c r="J33" s="90" t="s">
        <v>55</v>
      </c>
      <c r="K33" s="65"/>
      <c r="L33" s="90"/>
      <c r="M33" s="90" t="s">
        <v>55</v>
      </c>
      <c r="N33" s="65"/>
      <c r="P33" s="36"/>
    </row>
    <row r="34" spans="1:16" ht="17.5" customHeight="1" thickBot="1" x14ac:dyDescent="0.25">
      <c r="A34" s="88" t="s">
        <v>8</v>
      </c>
      <c r="B34" s="88"/>
      <c r="C34" s="88"/>
      <c r="D34" s="88"/>
      <c r="E34" s="88"/>
      <c r="F34" s="88"/>
      <c r="G34" s="88"/>
      <c r="H34" s="88"/>
      <c r="I34" s="88"/>
      <c r="J34" s="88"/>
      <c r="K34" s="88"/>
      <c r="L34" s="88"/>
      <c r="M34" s="88"/>
      <c r="N34" s="325" t="s">
        <v>56</v>
      </c>
      <c r="P34" s="36"/>
    </row>
    <row r="35" spans="1:16" ht="18" customHeight="1" thickTop="1" x14ac:dyDescent="0.35">
      <c r="A35" s="88"/>
      <c r="B35" s="330" t="s">
        <v>9</v>
      </c>
      <c r="C35" s="331"/>
      <c r="D35" s="331"/>
      <c r="E35" s="332"/>
      <c r="F35" s="326" t="str">
        <f>F4</f>
        <v>March</v>
      </c>
      <c r="G35" s="327"/>
      <c r="H35" s="341" t="s">
        <v>2</v>
      </c>
      <c r="I35" s="344" t="str">
        <f>I4</f>
        <v>CYTD (January - March)</v>
      </c>
      <c r="J35" s="327"/>
      <c r="K35" s="341" t="s">
        <v>2</v>
      </c>
      <c r="L35" s="355" t="str">
        <f>L4</f>
        <v>FYTD (April - March)</v>
      </c>
      <c r="M35" s="356"/>
      <c r="N35" s="350" t="s">
        <v>2</v>
      </c>
      <c r="P35" s="36"/>
    </row>
    <row r="36" spans="1:16" ht="29.15" customHeight="1" x14ac:dyDescent="0.35">
      <c r="A36" s="88"/>
      <c r="B36" s="333"/>
      <c r="C36" s="334"/>
      <c r="D36" s="334"/>
      <c r="E36" s="335"/>
      <c r="F36" s="314"/>
      <c r="G36" s="315"/>
      <c r="H36" s="342"/>
      <c r="I36" s="89"/>
      <c r="J36" s="95"/>
      <c r="K36" s="342"/>
      <c r="L36" s="339"/>
      <c r="M36" s="340"/>
      <c r="N36" s="351"/>
      <c r="P36" s="36"/>
    </row>
    <row r="37" spans="1:16" ht="21" customHeight="1" thickBot="1" x14ac:dyDescent="0.25">
      <c r="A37" s="78"/>
      <c r="B37" s="336" t="s">
        <v>9</v>
      </c>
      <c r="C37" s="337"/>
      <c r="D37" s="337"/>
      <c r="E37" s="338"/>
      <c r="F37" s="316">
        <v>2025</v>
      </c>
      <c r="G37" s="317">
        <v>2024</v>
      </c>
      <c r="H37" s="343"/>
      <c r="I37" s="318">
        <v>2025</v>
      </c>
      <c r="J37" s="317">
        <v>2024</v>
      </c>
      <c r="K37" s="343"/>
      <c r="L37" s="319">
        <v>2024</v>
      </c>
      <c r="M37" s="320">
        <v>2023</v>
      </c>
      <c r="N37" s="352"/>
    </row>
    <row r="38" spans="1:16" ht="30" customHeight="1" thickTop="1" x14ac:dyDescent="0.2">
      <c r="A38" s="78"/>
      <c r="B38" s="83"/>
      <c r="C38" s="234" t="s">
        <v>60</v>
      </c>
      <c r="D38" s="235"/>
      <c r="E38" s="79"/>
      <c r="F38" s="16">
        <v>10096</v>
      </c>
      <c r="G38" s="202">
        <v>14640</v>
      </c>
      <c r="H38" s="26">
        <v>-0.31038251366120218</v>
      </c>
      <c r="I38" s="17">
        <v>34678</v>
      </c>
      <c r="J38" s="202">
        <v>50743</v>
      </c>
      <c r="K38" s="26">
        <v>-0.31659539246792656</v>
      </c>
      <c r="L38" s="17">
        <v>175857</v>
      </c>
      <c r="M38" s="202">
        <v>221672</v>
      </c>
      <c r="N38" s="236">
        <v>-0.20667923779277486</v>
      </c>
      <c r="P38" s="36"/>
    </row>
    <row r="39" spans="1:16" ht="30" customHeight="1" x14ac:dyDescent="0.2">
      <c r="A39" s="78"/>
      <c r="B39" s="84"/>
      <c r="C39" s="237" t="s">
        <v>51</v>
      </c>
      <c r="D39" s="238"/>
      <c r="E39" s="73"/>
      <c r="F39" s="6">
        <v>3055</v>
      </c>
      <c r="G39" s="203">
        <v>2723</v>
      </c>
      <c r="H39" s="29">
        <v>0.12192434814542774</v>
      </c>
      <c r="I39" s="7">
        <v>7536</v>
      </c>
      <c r="J39" s="203">
        <v>9990</v>
      </c>
      <c r="K39" s="29">
        <v>-0.24564564564564562</v>
      </c>
      <c r="L39" s="7">
        <v>57360</v>
      </c>
      <c r="M39" s="203">
        <v>63497</v>
      </c>
      <c r="N39" s="239">
        <v>-9.6650235444194266E-2</v>
      </c>
      <c r="P39" s="36"/>
    </row>
    <row r="40" spans="1:16" ht="30" customHeight="1" x14ac:dyDescent="0.2">
      <c r="A40" s="78"/>
      <c r="B40" s="84"/>
      <c r="C40" s="237" t="s">
        <v>61</v>
      </c>
      <c r="D40" s="238"/>
      <c r="E40" s="73"/>
      <c r="F40" s="6">
        <v>12739</v>
      </c>
      <c r="G40" s="203">
        <v>10478</v>
      </c>
      <c r="H40" s="29">
        <v>0.21578545523954951</v>
      </c>
      <c r="I40" s="7">
        <v>22615</v>
      </c>
      <c r="J40" s="203">
        <v>19597</v>
      </c>
      <c r="K40" s="29">
        <v>0.15400316374955358</v>
      </c>
      <c r="L40" s="7">
        <v>65560</v>
      </c>
      <c r="M40" s="203">
        <v>63896</v>
      </c>
      <c r="N40" s="239">
        <v>2.6042318767997896E-2</v>
      </c>
      <c r="P40" s="36"/>
    </row>
    <row r="41" spans="1:16" ht="30" customHeight="1" x14ac:dyDescent="0.2">
      <c r="A41" s="78"/>
      <c r="B41" s="84"/>
      <c r="C41" s="240" t="s">
        <v>6</v>
      </c>
      <c r="D41" s="241"/>
      <c r="E41" s="242"/>
      <c r="F41" s="243">
        <v>5852</v>
      </c>
      <c r="G41" s="244">
        <v>5494</v>
      </c>
      <c r="H41" s="245">
        <v>6.516199490353114E-2</v>
      </c>
      <c r="I41" s="246">
        <v>19628</v>
      </c>
      <c r="J41" s="244">
        <v>18197</v>
      </c>
      <c r="K41" s="245">
        <v>7.8639336154311179E-2</v>
      </c>
      <c r="L41" s="246">
        <v>85623</v>
      </c>
      <c r="M41" s="244">
        <v>91075</v>
      </c>
      <c r="N41" s="247">
        <v>-5.9862750480373372E-2</v>
      </c>
      <c r="P41" s="36"/>
    </row>
    <row r="42" spans="1:16" ht="30" customHeight="1" thickBot="1" x14ac:dyDescent="0.25">
      <c r="A42" s="78"/>
      <c r="B42" s="68" t="s">
        <v>62</v>
      </c>
      <c r="C42" s="69"/>
      <c r="D42" s="69"/>
      <c r="E42" s="69"/>
      <c r="F42" s="14">
        <v>31742</v>
      </c>
      <c r="G42" s="208">
        <v>33335</v>
      </c>
      <c r="H42" s="30">
        <v>-4.7787610619469012E-2</v>
      </c>
      <c r="I42" s="15">
        <v>84457</v>
      </c>
      <c r="J42" s="208">
        <v>98527</v>
      </c>
      <c r="K42" s="30">
        <v>-0.14280349548854632</v>
      </c>
      <c r="L42" s="15">
        <v>384400</v>
      </c>
      <c r="M42" s="208">
        <v>440140</v>
      </c>
      <c r="N42" s="31">
        <v>-0.1266415231517245</v>
      </c>
      <c r="P42" s="36"/>
    </row>
    <row r="43" spans="1:16" ht="17.5" customHeight="1" thickTop="1" x14ac:dyDescent="0.2">
      <c r="A43" s="65"/>
      <c r="B43" s="65"/>
      <c r="C43" s="65"/>
      <c r="D43" s="65"/>
      <c r="E43" s="86"/>
      <c r="F43" s="86"/>
      <c r="G43" s="86"/>
      <c r="H43" s="86"/>
      <c r="I43" s="90" t="s">
        <v>55</v>
      </c>
      <c r="J43" s="90" t="s">
        <v>55</v>
      </c>
      <c r="K43" s="86"/>
      <c r="L43" s="90" t="s">
        <v>55</v>
      </c>
      <c r="M43" s="90" t="s">
        <v>55</v>
      </c>
      <c r="N43" s="86"/>
    </row>
    <row r="44" spans="1:16" ht="20.149999999999999" customHeight="1" x14ac:dyDescent="0.2">
      <c r="A44" s="96"/>
      <c r="B44" s="328" t="s">
        <v>116</v>
      </c>
      <c r="C44" s="328"/>
      <c r="D44" s="329" t="s">
        <v>120</v>
      </c>
      <c r="E44" s="329"/>
      <c r="F44" s="329"/>
      <c r="G44" s="329"/>
      <c r="H44" s="329"/>
      <c r="I44" s="329"/>
      <c r="J44" s="329"/>
      <c r="K44" s="329"/>
      <c r="L44" s="329"/>
      <c r="M44" s="329"/>
      <c r="N44" s="329"/>
    </row>
    <row r="45" spans="1:16" ht="27.65" customHeight="1" x14ac:dyDescent="0.2">
      <c r="A45" s="65"/>
      <c r="B45" s="328" t="s">
        <v>117</v>
      </c>
      <c r="C45" s="328"/>
      <c r="D45" s="329" t="s">
        <v>10</v>
      </c>
      <c r="E45" s="329"/>
      <c r="F45" s="329"/>
      <c r="G45" s="329"/>
      <c r="H45" s="329"/>
      <c r="I45" s="329"/>
      <c r="J45" s="329"/>
      <c r="K45" s="329"/>
      <c r="L45" s="329"/>
      <c r="M45" s="329"/>
      <c r="N45" s="329"/>
    </row>
  </sheetData>
  <sheetProtection formatCells="0"/>
  <mergeCells count="28">
    <mergeCell ref="D45:N45"/>
    <mergeCell ref="B45:C45"/>
    <mergeCell ref="N4:N6"/>
    <mergeCell ref="K22:K24"/>
    <mergeCell ref="L22:M22"/>
    <mergeCell ref="N22:N24"/>
    <mergeCell ref="N35:N37"/>
    <mergeCell ref="K35:K37"/>
    <mergeCell ref="L5:M5"/>
    <mergeCell ref="L23:M23"/>
    <mergeCell ref="B4:E6"/>
    <mergeCell ref="H4:H6"/>
    <mergeCell ref="I4:J4"/>
    <mergeCell ref="K4:K6"/>
    <mergeCell ref="L35:M35"/>
    <mergeCell ref="L4:M4"/>
    <mergeCell ref="F22:G22"/>
    <mergeCell ref="B44:C44"/>
    <mergeCell ref="D44:N44"/>
    <mergeCell ref="B22:E24"/>
    <mergeCell ref="F4:G4"/>
    <mergeCell ref="F35:G35"/>
    <mergeCell ref="L36:M36"/>
    <mergeCell ref="H22:H24"/>
    <mergeCell ref="I22:J22"/>
    <mergeCell ref="B35:E37"/>
    <mergeCell ref="I35:J35"/>
    <mergeCell ref="H35:H37"/>
  </mergeCells>
  <phoneticPr fontId="2"/>
  <printOptions horizontalCentered="1"/>
  <pageMargins left="0.19685039370078741" right="0.19685039370078741" top="0.59055118110236227" bottom="0.19685039370078741" header="0.51181102362204722" footer="0.19685039370078741"/>
  <pageSetup paperSize="9" scale="61" orientation="portrait" r:id="rId1"/>
  <rowBreaks count="1" manualBreakCount="1">
    <brk id="44" max="16383" man="1"/>
  </rowBreaks>
  <colBreaks count="1" manualBreakCount="1">
    <brk id="1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DFC7-DEF3-40EE-8CF1-C46B53B59B3C}">
  <sheetPr>
    <pageSetUpPr fitToPage="1"/>
  </sheetPr>
  <dimension ref="B1:AC43"/>
  <sheetViews>
    <sheetView showGridLines="0" view="pageBreakPreview" zoomScale="55" zoomScaleNormal="70" zoomScaleSheetLayoutView="55" workbookViewId="0">
      <selection activeCell="I10" sqref="I10"/>
    </sheetView>
  </sheetViews>
  <sheetFormatPr defaultColWidth="9" defaultRowHeight="12.5" x14ac:dyDescent="0.2"/>
  <cols>
    <col min="1" max="1" width="2.08984375" style="11" customWidth="1"/>
    <col min="2" max="2" width="20.6328125" style="11" customWidth="1"/>
    <col min="3" max="29" width="13.08984375" style="11" customWidth="1"/>
    <col min="30" max="16384" width="9" style="11"/>
  </cols>
  <sheetData>
    <row r="1" spans="2:29" ht="25" customHeight="1" thickBot="1" x14ac:dyDescent="0.3">
      <c r="B1" s="129" t="s">
        <v>122</v>
      </c>
      <c r="F1" s="128"/>
      <c r="G1" s="128"/>
      <c r="H1" s="128"/>
      <c r="I1" s="128"/>
      <c r="J1" s="128"/>
      <c r="K1" s="128"/>
      <c r="L1" s="128"/>
      <c r="M1" s="128"/>
      <c r="N1" s="128"/>
      <c r="O1" s="128"/>
      <c r="P1" s="128"/>
      <c r="Q1" s="128"/>
      <c r="R1" s="128"/>
      <c r="S1" s="128"/>
      <c r="T1" s="128"/>
      <c r="U1" s="128"/>
      <c r="V1" s="128"/>
      <c r="W1" s="128"/>
      <c r="X1" s="128"/>
      <c r="Y1" s="128"/>
      <c r="Z1" s="128"/>
      <c r="AA1" s="160"/>
      <c r="AB1" s="160"/>
      <c r="AC1" s="160" t="s">
        <v>0</v>
      </c>
    </row>
    <row r="2" spans="2:29" ht="18" customHeight="1" x14ac:dyDescent="0.2">
      <c r="B2" s="360" t="s">
        <v>1</v>
      </c>
      <c r="C2" s="363">
        <v>44927</v>
      </c>
      <c r="D2" s="363">
        <v>44958</v>
      </c>
      <c r="E2" s="363">
        <v>44986</v>
      </c>
      <c r="F2" s="363">
        <v>45017</v>
      </c>
      <c r="G2" s="363">
        <v>45047</v>
      </c>
      <c r="H2" s="363">
        <v>45078</v>
      </c>
      <c r="I2" s="363">
        <v>45108</v>
      </c>
      <c r="J2" s="363">
        <v>45139</v>
      </c>
      <c r="K2" s="366">
        <v>45170</v>
      </c>
      <c r="L2" s="363">
        <v>45200</v>
      </c>
      <c r="M2" s="366">
        <v>45231</v>
      </c>
      <c r="N2" s="363">
        <v>45261</v>
      </c>
      <c r="O2" s="363">
        <v>45292</v>
      </c>
      <c r="P2" s="363">
        <v>45323</v>
      </c>
      <c r="Q2" s="363">
        <v>45352</v>
      </c>
      <c r="R2" s="363">
        <v>45383</v>
      </c>
      <c r="S2" s="363">
        <v>45413</v>
      </c>
      <c r="T2" s="363">
        <v>45444</v>
      </c>
      <c r="U2" s="363">
        <v>45474</v>
      </c>
      <c r="V2" s="363">
        <v>45505</v>
      </c>
      <c r="W2" s="363">
        <v>45536</v>
      </c>
      <c r="X2" s="363">
        <v>45566</v>
      </c>
      <c r="Y2" s="366">
        <v>45597</v>
      </c>
      <c r="Z2" s="369">
        <v>45627</v>
      </c>
      <c r="AA2" s="369">
        <v>45658</v>
      </c>
      <c r="AB2" s="369">
        <v>45689</v>
      </c>
      <c r="AC2" s="357">
        <v>45717</v>
      </c>
    </row>
    <row r="3" spans="2:29" ht="29.15" customHeight="1" x14ac:dyDescent="0.2">
      <c r="B3" s="361"/>
      <c r="C3" s="364"/>
      <c r="D3" s="364"/>
      <c r="E3" s="364"/>
      <c r="F3" s="364"/>
      <c r="G3" s="364"/>
      <c r="H3" s="364"/>
      <c r="I3" s="364"/>
      <c r="J3" s="364"/>
      <c r="K3" s="367"/>
      <c r="L3" s="364"/>
      <c r="M3" s="367"/>
      <c r="N3" s="364"/>
      <c r="O3" s="364"/>
      <c r="P3" s="364"/>
      <c r="Q3" s="364"/>
      <c r="R3" s="364"/>
      <c r="S3" s="364"/>
      <c r="T3" s="364"/>
      <c r="U3" s="364"/>
      <c r="V3" s="364"/>
      <c r="W3" s="364"/>
      <c r="X3" s="364"/>
      <c r="Y3" s="367"/>
      <c r="Z3" s="370"/>
      <c r="AA3" s="370"/>
      <c r="AB3" s="370"/>
      <c r="AC3" s="358"/>
    </row>
    <row r="4" spans="2:29" ht="21" customHeight="1" thickBot="1" x14ac:dyDescent="0.25">
      <c r="B4" s="362"/>
      <c r="C4" s="365"/>
      <c r="D4" s="365"/>
      <c r="E4" s="365"/>
      <c r="F4" s="365"/>
      <c r="G4" s="365"/>
      <c r="H4" s="365"/>
      <c r="I4" s="365"/>
      <c r="J4" s="365"/>
      <c r="K4" s="368"/>
      <c r="L4" s="365"/>
      <c r="M4" s="368"/>
      <c r="N4" s="365"/>
      <c r="O4" s="365"/>
      <c r="P4" s="365"/>
      <c r="Q4" s="365"/>
      <c r="R4" s="365"/>
      <c r="S4" s="365"/>
      <c r="T4" s="365"/>
      <c r="U4" s="365"/>
      <c r="V4" s="365"/>
      <c r="W4" s="365"/>
      <c r="X4" s="365"/>
      <c r="Y4" s="368"/>
      <c r="Z4" s="371"/>
      <c r="AA4" s="371"/>
      <c r="AB4" s="371"/>
      <c r="AC4" s="359"/>
    </row>
    <row r="5" spans="2:29" ht="30" customHeight="1" thickTop="1" x14ac:dyDescent="0.2">
      <c r="B5" s="130" t="s">
        <v>43</v>
      </c>
      <c r="C5" s="131">
        <v>21441</v>
      </c>
      <c r="D5" s="131">
        <v>25286</v>
      </c>
      <c r="E5" s="132">
        <v>36496</v>
      </c>
      <c r="F5" s="133">
        <v>22175</v>
      </c>
      <c r="G5" s="133">
        <v>20712</v>
      </c>
      <c r="H5" s="133">
        <v>26670</v>
      </c>
      <c r="I5" s="133">
        <v>26136</v>
      </c>
      <c r="J5" s="133">
        <v>19084</v>
      </c>
      <c r="K5" s="134">
        <v>28343</v>
      </c>
      <c r="L5" s="133">
        <v>21803</v>
      </c>
      <c r="M5" s="134">
        <v>23107</v>
      </c>
      <c r="N5" s="133">
        <v>19699</v>
      </c>
      <c r="O5" s="133">
        <v>23819</v>
      </c>
      <c r="P5" s="133">
        <v>27496</v>
      </c>
      <c r="Q5" s="134">
        <v>36102</v>
      </c>
      <c r="R5" s="133">
        <v>18891</v>
      </c>
      <c r="S5" s="133">
        <v>18402</v>
      </c>
      <c r="T5" s="133">
        <v>22435</v>
      </c>
      <c r="U5" s="133">
        <v>25707</v>
      </c>
      <c r="V5" s="133">
        <v>19471</v>
      </c>
      <c r="W5" s="133">
        <v>29055</v>
      </c>
      <c r="X5" s="133">
        <v>22360</v>
      </c>
      <c r="Y5" s="134">
        <v>23855</v>
      </c>
      <c r="Z5" s="135">
        <v>18941</v>
      </c>
      <c r="AA5" s="135">
        <v>23315</v>
      </c>
      <c r="AB5" s="135">
        <v>25038</v>
      </c>
      <c r="AC5" s="136">
        <v>32945</v>
      </c>
    </row>
    <row r="6" spans="2:29" ht="30" customHeight="1" x14ac:dyDescent="0.2">
      <c r="B6" s="137" t="s">
        <v>44</v>
      </c>
      <c r="C6" s="138">
        <v>17790</v>
      </c>
      <c r="D6" s="138">
        <v>19370</v>
      </c>
      <c r="E6" s="139">
        <v>23812</v>
      </c>
      <c r="F6" s="139">
        <v>10853</v>
      </c>
      <c r="G6" s="139">
        <v>11990</v>
      </c>
      <c r="H6" s="139">
        <v>14073</v>
      </c>
      <c r="I6" s="139">
        <v>15320</v>
      </c>
      <c r="J6" s="139">
        <v>13848</v>
      </c>
      <c r="K6" s="140">
        <v>18643</v>
      </c>
      <c r="L6" s="139">
        <v>14136</v>
      </c>
      <c r="M6" s="140">
        <v>15637</v>
      </c>
      <c r="N6" s="139">
        <v>14154</v>
      </c>
      <c r="O6" s="139">
        <v>17202</v>
      </c>
      <c r="P6" s="139">
        <v>20068</v>
      </c>
      <c r="Q6" s="140">
        <v>23125</v>
      </c>
      <c r="R6" s="139">
        <v>11163</v>
      </c>
      <c r="S6" s="139">
        <v>13177</v>
      </c>
      <c r="T6" s="139">
        <v>13928</v>
      </c>
      <c r="U6" s="139">
        <v>16989</v>
      </c>
      <c r="V6" s="139">
        <v>13102</v>
      </c>
      <c r="W6" s="139">
        <v>20058</v>
      </c>
      <c r="X6" s="139">
        <v>13224</v>
      </c>
      <c r="Y6" s="140">
        <v>14268</v>
      </c>
      <c r="Z6" s="141">
        <v>12541</v>
      </c>
      <c r="AA6" s="141">
        <v>16367</v>
      </c>
      <c r="AB6" s="141">
        <v>16178</v>
      </c>
      <c r="AC6" s="142">
        <v>19458</v>
      </c>
    </row>
    <row r="7" spans="2:29" ht="30" customHeight="1" x14ac:dyDescent="0.2">
      <c r="B7" s="143" t="s">
        <v>45</v>
      </c>
      <c r="C7" s="144">
        <v>39231</v>
      </c>
      <c r="D7" s="144">
        <v>44656</v>
      </c>
      <c r="E7" s="145">
        <v>60308</v>
      </c>
      <c r="F7" s="146">
        <v>33028</v>
      </c>
      <c r="G7" s="146">
        <v>32702</v>
      </c>
      <c r="H7" s="146">
        <v>40743</v>
      </c>
      <c r="I7" s="146">
        <v>41456</v>
      </c>
      <c r="J7" s="146">
        <v>32932</v>
      </c>
      <c r="K7" s="147">
        <v>46986</v>
      </c>
      <c r="L7" s="146">
        <v>35939</v>
      </c>
      <c r="M7" s="147">
        <v>38744</v>
      </c>
      <c r="N7" s="146">
        <v>33853</v>
      </c>
      <c r="O7" s="146">
        <v>41021</v>
      </c>
      <c r="P7" s="146">
        <v>47564</v>
      </c>
      <c r="Q7" s="147">
        <v>59227</v>
      </c>
      <c r="R7" s="146">
        <v>30054</v>
      </c>
      <c r="S7" s="146">
        <v>31579</v>
      </c>
      <c r="T7" s="146">
        <v>36363</v>
      </c>
      <c r="U7" s="146">
        <v>42696</v>
      </c>
      <c r="V7" s="146">
        <v>32573</v>
      </c>
      <c r="W7" s="146">
        <v>49113</v>
      </c>
      <c r="X7" s="146">
        <v>35584</v>
      </c>
      <c r="Y7" s="147">
        <v>38123</v>
      </c>
      <c r="Z7" s="148">
        <v>31482</v>
      </c>
      <c r="AA7" s="148">
        <v>39682</v>
      </c>
      <c r="AB7" s="148">
        <v>41216</v>
      </c>
      <c r="AC7" s="149">
        <v>52403</v>
      </c>
    </row>
    <row r="8" spans="2:29" ht="30" customHeight="1" x14ac:dyDescent="0.2">
      <c r="B8" s="130" t="s">
        <v>46</v>
      </c>
      <c r="C8" s="150">
        <v>55433</v>
      </c>
      <c r="D8" s="150">
        <v>67350</v>
      </c>
      <c r="E8" s="133">
        <v>97278</v>
      </c>
      <c r="F8" s="133">
        <v>78467</v>
      </c>
      <c r="G8" s="133">
        <v>74192</v>
      </c>
      <c r="H8" s="133">
        <v>75164</v>
      </c>
      <c r="I8" s="133">
        <v>65473</v>
      </c>
      <c r="J8" s="133">
        <v>66248</v>
      </c>
      <c r="K8" s="134">
        <v>68613</v>
      </c>
      <c r="L8" s="133">
        <v>62410</v>
      </c>
      <c r="M8" s="134">
        <v>55816</v>
      </c>
      <c r="N8" s="133">
        <v>67652</v>
      </c>
      <c r="O8" s="133">
        <v>55541</v>
      </c>
      <c r="P8" s="133">
        <v>88276</v>
      </c>
      <c r="Q8" s="134">
        <v>95014</v>
      </c>
      <c r="R8" s="133">
        <v>70446</v>
      </c>
      <c r="S8" s="133">
        <v>75251</v>
      </c>
      <c r="T8" s="133">
        <v>76901</v>
      </c>
      <c r="U8" s="133">
        <v>69977</v>
      </c>
      <c r="V8" s="133">
        <v>66164</v>
      </c>
      <c r="W8" s="133">
        <v>61387</v>
      </c>
      <c r="X8" s="133">
        <v>71826</v>
      </c>
      <c r="Y8" s="134">
        <v>66498</v>
      </c>
      <c r="Z8" s="135">
        <v>68657</v>
      </c>
      <c r="AA8" s="135">
        <v>64087</v>
      </c>
      <c r="AB8" s="135">
        <v>85047</v>
      </c>
      <c r="AC8" s="136">
        <v>104786</v>
      </c>
    </row>
    <row r="9" spans="2:29" ht="30" customHeight="1" x14ac:dyDescent="0.2">
      <c r="B9" s="137" t="s">
        <v>47</v>
      </c>
      <c r="C9" s="138">
        <v>4583</v>
      </c>
      <c r="D9" s="138">
        <v>5029</v>
      </c>
      <c r="E9" s="139">
        <v>6145</v>
      </c>
      <c r="F9" s="139">
        <v>5294</v>
      </c>
      <c r="G9" s="139">
        <v>5569</v>
      </c>
      <c r="H9" s="139">
        <v>5666</v>
      </c>
      <c r="I9" s="139">
        <v>5117</v>
      </c>
      <c r="J9" s="139">
        <v>5608</v>
      </c>
      <c r="K9" s="140">
        <v>5819</v>
      </c>
      <c r="L9" s="139">
        <v>5175</v>
      </c>
      <c r="M9" s="140">
        <v>4634</v>
      </c>
      <c r="N9" s="139">
        <v>6060</v>
      </c>
      <c r="O9" s="139">
        <v>4117</v>
      </c>
      <c r="P9" s="139">
        <v>4713</v>
      </c>
      <c r="Q9" s="140">
        <v>5074</v>
      </c>
      <c r="R9" s="139">
        <v>4877</v>
      </c>
      <c r="S9" s="139">
        <v>4816</v>
      </c>
      <c r="T9" s="139">
        <v>4430</v>
      </c>
      <c r="U9" s="139">
        <v>4467</v>
      </c>
      <c r="V9" s="139">
        <v>5633</v>
      </c>
      <c r="W9" s="139">
        <v>4440</v>
      </c>
      <c r="X9" s="139">
        <v>4830</v>
      </c>
      <c r="Y9" s="140">
        <v>5036</v>
      </c>
      <c r="Z9" s="141">
        <v>5637</v>
      </c>
      <c r="AA9" s="141">
        <v>3851</v>
      </c>
      <c r="AB9" s="141">
        <v>4134</v>
      </c>
      <c r="AC9" s="142">
        <v>5180</v>
      </c>
    </row>
    <row r="10" spans="2:29" ht="30" customHeight="1" x14ac:dyDescent="0.2">
      <c r="B10" s="171" t="s">
        <v>48</v>
      </c>
      <c r="C10" s="138">
        <v>60016</v>
      </c>
      <c r="D10" s="138">
        <v>72379</v>
      </c>
      <c r="E10" s="139">
        <v>103423</v>
      </c>
      <c r="F10" s="139">
        <v>83761</v>
      </c>
      <c r="G10" s="139">
        <v>79761</v>
      </c>
      <c r="H10" s="139">
        <v>80830</v>
      </c>
      <c r="I10" s="139">
        <v>70590</v>
      </c>
      <c r="J10" s="139">
        <v>71856</v>
      </c>
      <c r="K10" s="140">
        <v>74432</v>
      </c>
      <c r="L10" s="139">
        <v>67585</v>
      </c>
      <c r="M10" s="140">
        <v>60450</v>
      </c>
      <c r="N10" s="139">
        <v>73712</v>
      </c>
      <c r="O10" s="139">
        <v>59658</v>
      </c>
      <c r="P10" s="139">
        <v>92989</v>
      </c>
      <c r="Q10" s="140">
        <v>100088</v>
      </c>
      <c r="R10" s="139">
        <v>75323</v>
      </c>
      <c r="S10" s="139">
        <v>80067</v>
      </c>
      <c r="T10" s="139">
        <v>81331</v>
      </c>
      <c r="U10" s="139">
        <v>74444</v>
      </c>
      <c r="V10" s="139">
        <v>71797</v>
      </c>
      <c r="W10" s="139">
        <v>65827</v>
      </c>
      <c r="X10" s="139">
        <v>76656</v>
      </c>
      <c r="Y10" s="140">
        <v>71534</v>
      </c>
      <c r="Z10" s="141">
        <v>74294</v>
      </c>
      <c r="AA10" s="141">
        <v>67938</v>
      </c>
      <c r="AB10" s="141">
        <v>89181</v>
      </c>
      <c r="AC10" s="142">
        <v>109966</v>
      </c>
    </row>
    <row r="11" spans="2:29" ht="30" customHeight="1" x14ac:dyDescent="0.2">
      <c r="B11" s="137" t="s">
        <v>49</v>
      </c>
      <c r="C11" s="172">
        <v>3810</v>
      </c>
      <c r="D11" s="172">
        <v>6111</v>
      </c>
      <c r="E11" s="173">
        <v>10549</v>
      </c>
      <c r="F11" s="173">
        <v>8792</v>
      </c>
      <c r="G11" s="173">
        <v>9990</v>
      </c>
      <c r="H11" s="173">
        <v>8528</v>
      </c>
      <c r="I11" s="173">
        <v>7441</v>
      </c>
      <c r="J11" s="173">
        <v>6880</v>
      </c>
      <c r="K11" s="174">
        <v>8128</v>
      </c>
      <c r="L11" s="173">
        <v>7750</v>
      </c>
      <c r="M11" s="174">
        <v>7400</v>
      </c>
      <c r="N11" s="173">
        <v>5999</v>
      </c>
      <c r="O11" s="173">
        <v>7353</v>
      </c>
      <c r="P11" s="173">
        <v>9895</v>
      </c>
      <c r="Q11" s="174">
        <v>12299</v>
      </c>
      <c r="R11" s="173">
        <v>7860</v>
      </c>
      <c r="S11" s="173">
        <v>8888</v>
      </c>
      <c r="T11" s="173">
        <v>8730</v>
      </c>
      <c r="U11" s="173">
        <v>8128</v>
      </c>
      <c r="V11" s="139">
        <v>8898</v>
      </c>
      <c r="W11" s="173">
        <v>8534</v>
      </c>
      <c r="X11" s="173">
        <v>8912</v>
      </c>
      <c r="Y11" s="174">
        <v>8060</v>
      </c>
      <c r="Z11" s="175">
        <v>5535</v>
      </c>
      <c r="AA11" s="175">
        <v>7590</v>
      </c>
      <c r="AB11" s="175">
        <v>8353</v>
      </c>
      <c r="AC11" s="176">
        <v>14432</v>
      </c>
    </row>
    <row r="12" spans="2:29" ht="30" customHeight="1" x14ac:dyDescent="0.2">
      <c r="B12" s="137" t="s">
        <v>50</v>
      </c>
      <c r="C12" s="172">
        <v>17204</v>
      </c>
      <c r="D12" s="172">
        <v>19551</v>
      </c>
      <c r="E12" s="173">
        <v>22711</v>
      </c>
      <c r="F12" s="173">
        <v>15090</v>
      </c>
      <c r="G12" s="173">
        <v>20123</v>
      </c>
      <c r="H12" s="173">
        <v>21083</v>
      </c>
      <c r="I12" s="173">
        <v>18669</v>
      </c>
      <c r="J12" s="173">
        <v>21272</v>
      </c>
      <c r="K12" s="174">
        <v>20233</v>
      </c>
      <c r="L12" s="173">
        <v>19217</v>
      </c>
      <c r="M12" s="174">
        <v>22286</v>
      </c>
      <c r="N12" s="173">
        <v>24605</v>
      </c>
      <c r="O12" s="173">
        <v>20071</v>
      </c>
      <c r="P12" s="173">
        <v>18451</v>
      </c>
      <c r="Q12" s="174">
        <v>23635</v>
      </c>
      <c r="R12" s="173">
        <v>18176</v>
      </c>
      <c r="S12" s="173">
        <v>20913</v>
      </c>
      <c r="T12" s="173">
        <v>21211</v>
      </c>
      <c r="U12" s="173">
        <v>20904</v>
      </c>
      <c r="V12" s="139">
        <v>21629</v>
      </c>
      <c r="W12" s="173">
        <v>18795</v>
      </c>
      <c r="X12" s="173">
        <v>21080</v>
      </c>
      <c r="Y12" s="174">
        <v>26019</v>
      </c>
      <c r="Z12" s="175">
        <v>25343</v>
      </c>
      <c r="AA12" s="175">
        <v>20367</v>
      </c>
      <c r="AB12" s="175">
        <v>21552</v>
      </c>
      <c r="AC12" s="176">
        <v>23728</v>
      </c>
    </row>
    <row r="13" spans="2:29" ht="30" customHeight="1" x14ac:dyDescent="0.2">
      <c r="B13" s="137" t="s">
        <v>51</v>
      </c>
      <c r="C13" s="138">
        <v>22649</v>
      </c>
      <c r="D13" s="138">
        <v>24761</v>
      </c>
      <c r="E13" s="139">
        <v>52358</v>
      </c>
      <c r="F13" s="139">
        <v>18406</v>
      </c>
      <c r="G13" s="139">
        <v>24357</v>
      </c>
      <c r="H13" s="139">
        <v>30326</v>
      </c>
      <c r="I13" s="139">
        <v>26892</v>
      </c>
      <c r="J13" s="139">
        <v>17807</v>
      </c>
      <c r="K13" s="140">
        <v>39927</v>
      </c>
      <c r="L13" s="139">
        <v>26563</v>
      </c>
      <c r="M13" s="140">
        <v>28912</v>
      </c>
      <c r="N13" s="139">
        <v>30934</v>
      </c>
      <c r="O13" s="139">
        <v>30965</v>
      </c>
      <c r="P13" s="139">
        <v>30727</v>
      </c>
      <c r="Q13" s="140">
        <v>55479</v>
      </c>
      <c r="R13" s="139">
        <v>20428</v>
      </c>
      <c r="S13" s="139">
        <v>24879</v>
      </c>
      <c r="T13" s="139">
        <v>33312</v>
      </c>
      <c r="U13" s="139">
        <v>25148</v>
      </c>
      <c r="V13" s="139">
        <v>17010</v>
      </c>
      <c r="W13" s="139">
        <v>38277</v>
      </c>
      <c r="X13" s="139">
        <v>22788</v>
      </c>
      <c r="Y13" s="140">
        <v>27166</v>
      </c>
      <c r="Z13" s="141">
        <v>28742</v>
      </c>
      <c r="AA13" s="141">
        <v>30175</v>
      </c>
      <c r="AB13" s="141">
        <v>29624</v>
      </c>
      <c r="AC13" s="142">
        <v>53402</v>
      </c>
    </row>
    <row r="14" spans="2:29" ht="30" customHeight="1" x14ac:dyDescent="0.2">
      <c r="B14" s="137" t="s">
        <v>109</v>
      </c>
      <c r="C14" s="138">
        <v>47521</v>
      </c>
      <c r="D14" s="138">
        <v>59997</v>
      </c>
      <c r="E14" s="139">
        <v>54443</v>
      </c>
      <c r="F14" s="139">
        <v>61313</v>
      </c>
      <c r="G14" s="139">
        <v>66096</v>
      </c>
      <c r="H14" s="139">
        <v>69139</v>
      </c>
      <c r="I14" s="139">
        <v>59507</v>
      </c>
      <c r="J14" s="139">
        <v>64905</v>
      </c>
      <c r="K14" s="140">
        <v>63823</v>
      </c>
      <c r="L14" s="139">
        <v>73272</v>
      </c>
      <c r="M14" s="140">
        <v>74879</v>
      </c>
      <c r="N14" s="139">
        <v>98873</v>
      </c>
      <c r="O14" s="139">
        <v>65553</v>
      </c>
      <c r="P14" s="139">
        <v>41824</v>
      </c>
      <c r="Q14" s="140">
        <v>59914</v>
      </c>
      <c r="R14" s="139">
        <v>54921</v>
      </c>
      <c r="S14" s="139">
        <v>64233</v>
      </c>
      <c r="T14" s="139">
        <v>52852</v>
      </c>
      <c r="U14" s="139">
        <v>47102</v>
      </c>
      <c r="V14" s="139">
        <v>49204</v>
      </c>
      <c r="W14" s="139">
        <v>61395</v>
      </c>
      <c r="X14" s="139">
        <v>61170</v>
      </c>
      <c r="Y14" s="140">
        <v>63545</v>
      </c>
      <c r="Z14" s="141">
        <v>74918</v>
      </c>
      <c r="AA14" s="141">
        <v>45418</v>
      </c>
      <c r="AB14" s="141">
        <v>31508</v>
      </c>
      <c r="AC14" s="142">
        <v>44409</v>
      </c>
    </row>
    <row r="15" spans="2:29" ht="30" customHeight="1" x14ac:dyDescent="0.2">
      <c r="B15" s="137" t="s">
        <v>6</v>
      </c>
      <c r="C15" s="138">
        <v>38109</v>
      </c>
      <c r="D15" s="138">
        <v>37672</v>
      </c>
      <c r="E15" s="139">
        <v>50201</v>
      </c>
      <c r="F15" s="139">
        <v>37687</v>
      </c>
      <c r="G15" s="139">
        <v>41516</v>
      </c>
      <c r="H15" s="139">
        <v>39805</v>
      </c>
      <c r="I15" s="139">
        <v>40339</v>
      </c>
      <c r="J15" s="139">
        <v>42719</v>
      </c>
      <c r="K15" s="140">
        <v>47560</v>
      </c>
      <c r="L15" s="139">
        <v>48776</v>
      </c>
      <c r="M15" s="141">
        <v>49656</v>
      </c>
      <c r="N15" s="139">
        <v>49752</v>
      </c>
      <c r="O15" s="139">
        <v>42274</v>
      </c>
      <c r="P15" s="139">
        <v>46043</v>
      </c>
      <c r="Q15" s="140">
        <v>55203</v>
      </c>
      <c r="R15" s="139">
        <v>36547</v>
      </c>
      <c r="S15" s="139">
        <v>41846</v>
      </c>
      <c r="T15" s="139">
        <v>41839</v>
      </c>
      <c r="U15" s="139">
        <v>42964</v>
      </c>
      <c r="V15" s="139">
        <v>43168</v>
      </c>
      <c r="W15" s="139">
        <v>46570</v>
      </c>
      <c r="X15" s="139">
        <v>45359</v>
      </c>
      <c r="Y15" s="140">
        <v>44316</v>
      </c>
      <c r="Z15" s="141">
        <v>52203</v>
      </c>
      <c r="AA15" s="141">
        <v>40051</v>
      </c>
      <c r="AB15" s="141">
        <v>43751</v>
      </c>
      <c r="AC15" s="142">
        <v>55123</v>
      </c>
    </row>
    <row r="16" spans="2:29" ht="30" customHeight="1" x14ac:dyDescent="0.2">
      <c r="B16" s="143" t="s">
        <v>53</v>
      </c>
      <c r="C16" s="151">
        <v>189309</v>
      </c>
      <c r="D16" s="151">
        <v>220471</v>
      </c>
      <c r="E16" s="152">
        <v>293685</v>
      </c>
      <c r="F16" s="146">
        <v>225049</v>
      </c>
      <c r="G16" s="146">
        <v>241843</v>
      </c>
      <c r="H16" s="146">
        <v>249711</v>
      </c>
      <c r="I16" s="146">
        <v>223438</v>
      </c>
      <c r="J16" s="146">
        <v>225439</v>
      </c>
      <c r="K16" s="147">
        <v>254103</v>
      </c>
      <c r="L16" s="146">
        <v>243163</v>
      </c>
      <c r="M16" s="148">
        <v>243583</v>
      </c>
      <c r="N16" s="146">
        <v>283875</v>
      </c>
      <c r="O16" s="146">
        <v>225874</v>
      </c>
      <c r="P16" s="146">
        <v>239929</v>
      </c>
      <c r="Q16" s="147">
        <v>306618</v>
      </c>
      <c r="R16" s="146">
        <v>213255</v>
      </c>
      <c r="S16" s="146">
        <v>240826</v>
      </c>
      <c r="T16" s="146">
        <v>239275</v>
      </c>
      <c r="U16" s="146">
        <v>218690</v>
      </c>
      <c r="V16" s="146">
        <v>211706</v>
      </c>
      <c r="W16" s="146">
        <v>239398</v>
      </c>
      <c r="X16" s="146">
        <v>235965</v>
      </c>
      <c r="Y16" s="147">
        <v>240640</v>
      </c>
      <c r="Z16" s="148">
        <v>261035</v>
      </c>
      <c r="AA16" s="148">
        <v>211454</v>
      </c>
      <c r="AB16" s="148">
        <v>223969</v>
      </c>
      <c r="AC16" s="149">
        <v>301060</v>
      </c>
    </row>
    <row r="17" spans="2:29" s="58" customFormat="1" ht="30" customHeight="1" thickBot="1" x14ac:dyDescent="0.25">
      <c r="B17" s="161" t="s">
        <v>54</v>
      </c>
      <c r="C17" s="162">
        <v>228540</v>
      </c>
      <c r="D17" s="162">
        <v>265127</v>
      </c>
      <c r="E17" s="163">
        <v>353993</v>
      </c>
      <c r="F17" s="163">
        <v>258077</v>
      </c>
      <c r="G17" s="163">
        <v>274545</v>
      </c>
      <c r="H17" s="163">
        <v>290454</v>
      </c>
      <c r="I17" s="163">
        <v>264894</v>
      </c>
      <c r="J17" s="163">
        <v>258371</v>
      </c>
      <c r="K17" s="164">
        <v>301089</v>
      </c>
      <c r="L17" s="163">
        <v>279102</v>
      </c>
      <c r="M17" s="165">
        <v>282327</v>
      </c>
      <c r="N17" s="163">
        <v>317728</v>
      </c>
      <c r="O17" s="163">
        <v>266895</v>
      </c>
      <c r="P17" s="163">
        <v>287493</v>
      </c>
      <c r="Q17" s="164">
        <v>365845</v>
      </c>
      <c r="R17" s="163">
        <v>243309</v>
      </c>
      <c r="S17" s="163">
        <v>272405</v>
      </c>
      <c r="T17" s="163">
        <v>275638</v>
      </c>
      <c r="U17" s="163">
        <v>261386</v>
      </c>
      <c r="V17" s="163">
        <v>244279</v>
      </c>
      <c r="W17" s="163">
        <v>288511</v>
      </c>
      <c r="X17" s="163">
        <v>271549</v>
      </c>
      <c r="Y17" s="164">
        <v>278763</v>
      </c>
      <c r="Z17" s="165">
        <v>292517</v>
      </c>
      <c r="AA17" s="165">
        <v>251136</v>
      </c>
      <c r="AB17" s="165">
        <v>265185</v>
      </c>
      <c r="AC17" s="166">
        <v>353463</v>
      </c>
    </row>
    <row r="18" spans="2:29" ht="17.5" customHeight="1" x14ac:dyDescent="0.2">
      <c r="C18" s="10"/>
      <c r="D18" s="10"/>
      <c r="E18" s="10"/>
    </row>
    <row r="19" spans="2:29" ht="25" customHeight="1" thickBot="1" x14ac:dyDescent="0.3">
      <c r="B19" s="129" t="s">
        <v>123</v>
      </c>
      <c r="F19" s="128"/>
      <c r="G19" s="128"/>
      <c r="H19" s="128"/>
      <c r="I19" s="128"/>
      <c r="J19" s="128"/>
      <c r="K19" s="128"/>
      <c r="L19" s="128"/>
      <c r="M19" s="128"/>
      <c r="N19" s="128"/>
      <c r="O19" s="128"/>
      <c r="P19" s="128"/>
      <c r="Q19" s="128"/>
      <c r="R19" s="128"/>
      <c r="S19" s="128"/>
      <c r="T19" s="128"/>
      <c r="U19" s="128"/>
      <c r="V19" s="128"/>
      <c r="W19" s="128"/>
      <c r="X19" s="128"/>
      <c r="Y19" s="128"/>
      <c r="Z19" s="128"/>
      <c r="AA19" s="160"/>
      <c r="AB19" s="160"/>
      <c r="AC19" s="160" t="s">
        <v>0</v>
      </c>
    </row>
    <row r="20" spans="2:29" ht="18" customHeight="1" x14ac:dyDescent="0.2">
      <c r="B20" s="360" t="s">
        <v>1</v>
      </c>
      <c r="C20" s="363">
        <v>44927</v>
      </c>
      <c r="D20" s="363">
        <v>44958</v>
      </c>
      <c r="E20" s="363">
        <v>44986</v>
      </c>
      <c r="F20" s="363">
        <v>45017</v>
      </c>
      <c r="G20" s="363">
        <v>45047</v>
      </c>
      <c r="H20" s="363">
        <v>45078</v>
      </c>
      <c r="I20" s="363">
        <v>45108</v>
      </c>
      <c r="J20" s="363">
        <v>45139</v>
      </c>
      <c r="K20" s="366">
        <v>45170</v>
      </c>
      <c r="L20" s="363">
        <v>45200</v>
      </c>
      <c r="M20" s="366">
        <v>45231</v>
      </c>
      <c r="N20" s="363">
        <v>45261</v>
      </c>
      <c r="O20" s="363">
        <v>45292</v>
      </c>
      <c r="P20" s="363">
        <v>45323</v>
      </c>
      <c r="Q20" s="363">
        <v>45352</v>
      </c>
      <c r="R20" s="363">
        <v>45383</v>
      </c>
      <c r="S20" s="363">
        <v>45413</v>
      </c>
      <c r="T20" s="369">
        <v>45444</v>
      </c>
      <c r="U20" s="363">
        <v>45474</v>
      </c>
      <c r="V20" s="363">
        <v>45505</v>
      </c>
      <c r="W20" s="363">
        <v>45536</v>
      </c>
      <c r="X20" s="363">
        <v>45566</v>
      </c>
      <c r="Y20" s="366">
        <v>45597</v>
      </c>
      <c r="Z20" s="369">
        <v>45627</v>
      </c>
      <c r="AA20" s="369">
        <v>45658</v>
      </c>
      <c r="AB20" s="369">
        <v>45689</v>
      </c>
      <c r="AC20" s="357">
        <v>45717</v>
      </c>
    </row>
    <row r="21" spans="2:29" ht="29.15" customHeight="1" x14ac:dyDescent="0.2">
      <c r="B21" s="361"/>
      <c r="C21" s="364"/>
      <c r="D21" s="364"/>
      <c r="E21" s="364"/>
      <c r="F21" s="364"/>
      <c r="G21" s="364"/>
      <c r="H21" s="364"/>
      <c r="I21" s="364"/>
      <c r="J21" s="364"/>
      <c r="K21" s="367"/>
      <c r="L21" s="364"/>
      <c r="M21" s="367"/>
      <c r="N21" s="364"/>
      <c r="O21" s="364"/>
      <c r="P21" s="364"/>
      <c r="Q21" s="364"/>
      <c r="R21" s="364"/>
      <c r="S21" s="364"/>
      <c r="T21" s="370"/>
      <c r="U21" s="364"/>
      <c r="V21" s="364"/>
      <c r="W21" s="364"/>
      <c r="X21" s="364"/>
      <c r="Y21" s="367"/>
      <c r="Z21" s="370"/>
      <c r="AA21" s="370"/>
      <c r="AB21" s="370"/>
      <c r="AC21" s="358"/>
    </row>
    <row r="22" spans="2:29" ht="21" customHeight="1" thickBot="1" x14ac:dyDescent="0.25">
      <c r="B22" s="362"/>
      <c r="C22" s="365"/>
      <c r="D22" s="365"/>
      <c r="E22" s="365"/>
      <c r="F22" s="365"/>
      <c r="G22" s="365"/>
      <c r="H22" s="365"/>
      <c r="I22" s="365"/>
      <c r="J22" s="365"/>
      <c r="K22" s="368"/>
      <c r="L22" s="365"/>
      <c r="M22" s="368"/>
      <c r="N22" s="365"/>
      <c r="O22" s="365"/>
      <c r="P22" s="365"/>
      <c r="Q22" s="365"/>
      <c r="R22" s="365"/>
      <c r="S22" s="365"/>
      <c r="T22" s="371"/>
      <c r="U22" s="365"/>
      <c r="V22" s="365"/>
      <c r="W22" s="365"/>
      <c r="X22" s="365"/>
      <c r="Y22" s="368"/>
      <c r="Z22" s="371"/>
      <c r="AA22" s="371"/>
      <c r="AB22" s="371"/>
      <c r="AC22" s="359"/>
    </row>
    <row r="23" spans="2:29" ht="30" customHeight="1" thickTop="1" x14ac:dyDescent="0.2">
      <c r="B23" s="153" t="s">
        <v>57</v>
      </c>
      <c r="C23" s="151">
        <v>44431</v>
      </c>
      <c r="D23" s="151">
        <v>57764</v>
      </c>
      <c r="E23" s="151">
        <v>64982</v>
      </c>
      <c r="F23" s="151">
        <v>60387</v>
      </c>
      <c r="G23" s="151">
        <v>53393</v>
      </c>
      <c r="H23" s="151">
        <v>62410</v>
      </c>
      <c r="I23" s="151">
        <v>63795</v>
      </c>
      <c r="J23" s="151">
        <v>47997</v>
      </c>
      <c r="K23" s="154">
        <v>66446</v>
      </c>
      <c r="L23" s="151">
        <v>67041</v>
      </c>
      <c r="M23" s="154">
        <v>68683</v>
      </c>
      <c r="N23" s="151">
        <v>61198</v>
      </c>
      <c r="O23" s="151">
        <v>54545</v>
      </c>
      <c r="P23" s="151">
        <v>60156</v>
      </c>
      <c r="Q23" s="154">
        <v>58787</v>
      </c>
      <c r="R23" s="151">
        <v>54478</v>
      </c>
      <c r="S23" s="151">
        <v>49173</v>
      </c>
      <c r="T23" s="155">
        <v>51053</v>
      </c>
      <c r="U23" s="151">
        <v>52246</v>
      </c>
      <c r="V23" s="151">
        <v>41568</v>
      </c>
      <c r="W23" s="151">
        <v>58583</v>
      </c>
      <c r="X23" s="151">
        <v>64516</v>
      </c>
      <c r="Y23" s="154">
        <v>61231</v>
      </c>
      <c r="Z23" s="155">
        <v>50654</v>
      </c>
      <c r="AA23" s="155">
        <v>52112</v>
      </c>
      <c r="AB23" s="155">
        <v>52198</v>
      </c>
      <c r="AC23" s="156">
        <v>53538</v>
      </c>
    </row>
    <row r="24" spans="2:29" ht="30" customHeight="1" x14ac:dyDescent="0.2">
      <c r="B24" s="177" t="s">
        <v>58</v>
      </c>
      <c r="C24" s="178">
        <v>46057</v>
      </c>
      <c r="D24" s="178">
        <v>50752</v>
      </c>
      <c r="E24" s="178">
        <v>61169</v>
      </c>
      <c r="F24" s="179">
        <v>45446</v>
      </c>
      <c r="G24" s="179">
        <v>53624</v>
      </c>
      <c r="H24" s="179">
        <v>41635</v>
      </c>
      <c r="I24" s="179">
        <v>41371</v>
      </c>
      <c r="J24" s="179">
        <v>64499</v>
      </c>
      <c r="K24" s="180">
        <v>54290</v>
      </c>
      <c r="L24" s="179">
        <v>56148</v>
      </c>
      <c r="M24" s="180">
        <v>48056</v>
      </c>
      <c r="N24" s="179">
        <v>42194</v>
      </c>
      <c r="O24" s="179">
        <v>40723</v>
      </c>
      <c r="P24" s="179">
        <v>59889</v>
      </c>
      <c r="Q24" s="180">
        <v>57777</v>
      </c>
      <c r="R24" s="179">
        <v>48947</v>
      </c>
      <c r="S24" s="179">
        <v>48864</v>
      </c>
      <c r="T24" s="181">
        <v>30353</v>
      </c>
      <c r="U24" s="179">
        <v>41119</v>
      </c>
      <c r="V24" s="179">
        <v>43525</v>
      </c>
      <c r="W24" s="179">
        <v>41443</v>
      </c>
      <c r="X24" s="179">
        <v>47698</v>
      </c>
      <c r="Y24" s="180">
        <v>33212</v>
      </c>
      <c r="Z24" s="181">
        <v>31369</v>
      </c>
      <c r="AA24" s="181">
        <v>35748</v>
      </c>
      <c r="AB24" s="181">
        <v>47088</v>
      </c>
      <c r="AC24" s="182">
        <v>51068</v>
      </c>
    </row>
    <row r="25" spans="2:29" ht="30" customHeight="1" x14ac:dyDescent="0.2">
      <c r="B25" s="137" t="s">
        <v>50</v>
      </c>
      <c r="C25" s="172">
        <v>45237</v>
      </c>
      <c r="D25" s="172">
        <v>46762</v>
      </c>
      <c r="E25" s="172">
        <v>57902</v>
      </c>
      <c r="F25" s="172">
        <v>36785</v>
      </c>
      <c r="G25" s="172">
        <v>56659</v>
      </c>
      <c r="H25" s="172">
        <v>60282</v>
      </c>
      <c r="I25" s="172">
        <v>47764</v>
      </c>
      <c r="J25" s="172">
        <v>59903</v>
      </c>
      <c r="K25" s="183">
        <v>49749</v>
      </c>
      <c r="L25" s="172">
        <v>62835</v>
      </c>
      <c r="M25" s="183">
        <v>56075</v>
      </c>
      <c r="N25" s="172">
        <v>35791</v>
      </c>
      <c r="O25" s="172">
        <v>56567</v>
      </c>
      <c r="P25" s="172">
        <v>55737</v>
      </c>
      <c r="Q25" s="183">
        <v>50810</v>
      </c>
      <c r="R25" s="172">
        <v>55892</v>
      </c>
      <c r="S25" s="172">
        <v>60881</v>
      </c>
      <c r="T25" s="184">
        <v>60471</v>
      </c>
      <c r="U25" s="172">
        <v>42494</v>
      </c>
      <c r="V25" s="172">
        <v>64449</v>
      </c>
      <c r="W25" s="172">
        <v>57683</v>
      </c>
      <c r="X25" s="172">
        <v>70382</v>
      </c>
      <c r="Y25" s="183">
        <v>60779</v>
      </c>
      <c r="Z25" s="184">
        <v>33796</v>
      </c>
      <c r="AA25" s="184">
        <v>61085</v>
      </c>
      <c r="AB25" s="184">
        <v>59731</v>
      </c>
      <c r="AC25" s="185">
        <v>50376</v>
      </c>
    </row>
    <row r="26" spans="2:29" ht="30" customHeight="1" x14ac:dyDescent="0.2">
      <c r="B26" s="137" t="s">
        <v>59</v>
      </c>
      <c r="C26" s="172">
        <v>22638</v>
      </c>
      <c r="D26" s="172">
        <v>26977</v>
      </c>
      <c r="E26" s="172">
        <v>31172</v>
      </c>
      <c r="F26" s="172">
        <v>23847</v>
      </c>
      <c r="G26" s="172">
        <v>25988</v>
      </c>
      <c r="H26" s="172">
        <v>28018</v>
      </c>
      <c r="I26" s="172">
        <v>26496</v>
      </c>
      <c r="J26" s="172">
        <v>17352</v>
      </c>
      <c r="K26" s="183">
        <v>32220</v>
      </c>
      <c r="L26" s="172">
        <v>34542</v>
      </c>
      <c r="M26" s="183">
        <v>30770</v>
      </c>
      <c r="N26" s="172">
        <v>25198</v>
      </c>
      <c r="O26" s="172">
        <v>25026</v>
      </c>
      <c r="P26" s="172">
        <v>29538</v>
      </c>
      <c r="Q26" s="183">
        <v>26463</v>
      </c>
      <c r="R26" s="172">
        <v>26230</v>
      </c>
      <c r="S26" s="172">
        <v>26746</v>
      </c>
      <c r="T26" s="184">
        <v>25576</v>
      </c>
      <c r="U26" s="172">
        <v>24636</v>
      </c>
      <c r="V26" s="172">
        <v>13374</v>
      </c>
      <c r="W26" s="172">
        <v>25822</v>
      </c>
      <c r="X26" s="172">
        <v>26678</v>
      </c>
      <c r="Y26" s="183">
        <v>20667</v>
      </c>
      <c r="Z26" s="184">
        <v>13441</v>
      </c>
      <c r="AA26" s="184">
        <v>22553</v>
      </c>
      <c r="AB26" s="184">
        <v>25764</v>
      </c>
      <c r="AC26" s="185">
        <v>24849</v>
      </c>
    </row>
    <row r="27" spans="2:29" ht="30" customHeight="1" x14ac:dyDescent="0.2">
      <c r="B27" s="137" t="s">
        <v>52</v>
      </c>
      <c r="C27" s="172">
        <v>32105</v>
      </c>
      <c r="D27" s="172">
        <v>76048</v>
      </c>
      <c r="E27" s="172">
        <v>95410</v>
      </c>
      <c r="F27" s="172">
        <v>47489</v>
      </c>
      <c r="G27" s="172">
        <v>54055</v>
      </c>
      <c r="H27" s="172">
        <v>63258</v>
      </c>
      <c r="I27" s="172">
        <v>57878</v>
      </c>
      <c r="J27" s="172">
        <v>53331</v>
      </c>
      <c r="K27" s="183">
        <v>65712</v>
      </c>
      <c r="L27" s="172">
        <v>61139</v>
      </c>
      <c r="M27" s="183">
        <v>88015</v>
      </c>
      <c r="N27" s="172">
        <v>85316</v>
      </c>
      <c r="O27" s="172">
        <v>72809</v>
      </c>
      <c r="P27" s="172">
        <v>38629</v>
      </c>
      <c r="Q27" s="183">
        <v>57522</v>
      </c>
      <c r="R27" s="172">
        <v>51844</v>
      </c>
      <c r="S27" s="172">
        <v>63809</v>
      </c>
      <c r="T27" s="184">
        <v>53873</v>
      </c>
      <c r="U27" s="172">
        <v>42311</v>
      </c>
      <c r="V27" s="172">
        <v>42495</v>
      </c>
      <c r="W27" s="172">
        <v>57984</v>
      </c>
      <c r="X27" s="172">
        <v>51946</v>
      </c>
      <c r="Y27" s="183">
        <v>64990</v>
      </c>
      <c r="Z27" s="184">
        <v>67225</v>
      </c>
      <c r="AA27" s="184">
        <v>46727</v>
      </c>
      <c r="AB27" s="184">
        <v>24890</v>
      </c>
      <c r="AC27" s="185">
        <v>45340</v>
      </c>
    </row>
    <row r="28" spans="2:29" ht="30" customHeight="1" x14ac:dyDescent="0.2">
      <c r="B28" s="137" t="s">
        <v>6</v>
      </c>
      <c r="C28" s="139">
        <v>33768</v>
      </c>
      <c r="D28" s="139">
        <v>42431</v>
      </c>
      <c r="E28" s="139">
        <v>44389</v>
      </c>
      <c r="F28" s="139">
        <v>26066</v>
      </c>
      <c r="G28" s="139">
        <v>30832</v>
      </c>
      <c r="H28" s="139">
        <v>38865</v>
      </c>
      <c r="I28" s="139">
        <v>34201</v>
      </c>
      <c r="J28" s="139">
        <v>36155</v>
      </c>
      <c r="K28" s="140">
        <v>34740</v>
      </c>
      <c r="L28" s="139">
        <v>28775</v>
      </c>
      <c r="M28" s="140">
        <v>25634</v>
      </c>
      <c r="N28" s="139">
        <v>23822</v>
      </c>
      <c r="O28" s="139">
        <v>24791</v>
      </c>
      <c r="P28" s="139">
        <v>26678</v>
      </c>
      <c r="Q28" s="140">
        <v>31984</v>
      </c>
      <c r="R28" s="139">
        <v>26917</v>
      </c>
      <c r="S28" s="139">
        <v>25489</v>
      </c>
      <c r="T28" s="141">
        <v>25085</v>
      </c>
      <c r="U28" s="139">
        <v>34656</v>
      </c>
      <c r="V28" s="139">
        <v>30605</v>
      </c>
      <c r="W28" s="139">
        <v>31827</v>
      </c>
      <c r="X28" s="139">
        <v>29628</v>
      </c>
      <c r="Y28" s="140">
        <v>31101</v>
      </c>
      <c r="Z28" s="141">
        <v>24225</v>
      </c>
      <c r="AA28" s="141">
        <v>25212</v>
      </c>
      <c r="AB28" s="141">
        <v>28311</v>
      </c>
      <c r="AC28" s="142">
        <v>29634</v>
      </c>
    </row>
    <row r="29" spans="2:29" ht="30" customHeight="1" x14ac:dyDescent="0.2">
      <c r="B29" s="143" t="s">
        <v>53</v>
      </c>
      <c r="C29" s="152">
        <v>179805</v>
      </c>
      <c r="D29" s="152">
        <v>242970</v>
      </c>
      <c r="E29" s="152">
        <v>290042</v>
      </c>
      <c r="F29" s="152">
        <v>179633</v>
      </c>
      <c r="G29" s="152">
        <v>221158</v>
      </c>
      <c r="H29" s="152">
        <v>232058</v>
      </c>
      <c r="I29" s="152">
        <v>207710</v>
      </c>
      <c r="J29" s="152">
        <v>231240</v>
      </c>
      <c r="K29" s="157">
        <v>236711</v>
      </c>
      <c r="L29" s="152">
        <v>243439</v>
      </c>
      <c r="M29" s="157">
        <v>248550</v>
      </c>
      <c r="N29" s="152">
        <v>212321</v>
      </c>
      <c r="O29" s="152">
        <v>219916</v>
      </c>
      <c r="P29" s="152">
        <v>210471</v>
      </c>
      <c r="Q29" s="157">
        <v>224556</v>
      </c>
      <c r="R29" s="152">
        <v>209830</v>
      </c>
      <c r="S29" s="152">
        <v>225789</v>
      </c>
      <c r="T29" s="158">
        <v>195358</v>
      </c>
      <c r="U29" s="152">
        <v>185216</v>
      </c>
      <c r="V29" s="152">
        <v>194448</v>
      </c>
      <c r="W29" s="152">
        <v>214759</v>
      </c>
      <c r="X29" s="152">
        <v>226332</v>
      </c>
      <c r="Y29" s="157">
        <v>210749</v>
      </c>
      <c r="Z29" s="158">
        <v>170056</v>
      </c>
      <c r="AA29" s="158">
        <v>191325</v>
      </c>
      <c r="AB29" s="158">
        <v>185784</v>
      </c>
      <c r="AC29" s="159">
        <v>201267</v>
      </c>
    </row>
    <row r="30" spans="2:29" s="58" customFormat="1" ht="30" customHeight="1" thickBot="1" x14ac:dyDescent="0.25">
      <c r="B30" s="161" t="s">
        <v>54</v>
      </c>
      <c r="C30" s="163">
        <v>224236</v>
      </c>
      <c r="D30" s="163">
        <v>300734</v>
      </c>
      <c r="E30" s="163">
        <v>355024</v>
      </c>
      <c r="F30" s="163">
        <v>240020</v>
      </c>
      <c r="G30" s="163">
        <v>274551</v>
      </c>
      <c r="H30" s="163">
        <v>294468</v>
      </c>
      <c r="I30" s="163">
        <v>271505</v>
      </c>
      <c r="J30" s="163">
        <v>279237</v>
      </c>
      <c r="K30" s="164">
        <v>303157</v>
      </c>
      <c r="L30" s="163">
        <v>310480</v>
      </c>
      <c r="M30" s="164">
        <v>317233</v>
      </c>
      <c r="N30" s="163">
        <v>273519</v>
      </c>
      <c r="O30" s="163">
        <v>274461</v>
      </c>
      <c r="P30" s="163">
        <v>270627</v>
      </c>
      <c r="Q30" s="164">
        <v>283343</v>
      </c>
      <c r="R30" s="163">
        <v>264308</v>
      </c>
      <c r="S30" s="163">
        <v>274962</v>
      </c>
      <c r="T30" s="165">
        <v>246411</v>
      </c>
      <c r="U30" s="163">
        <v>237462</v>
      </c>
      <c r="V30" s="163">
        <v>236016</v>
      </c>
      <c r="W30" s="163">
        <v>273342</v>
      </c>
      <c r="X30" s="163">
        <v>290848</v>
      </c>
      <c r="Y30" s="164">
        <v>271980</v>
      </c>
      <c r="Z30" s="165">
        <v>220710</v>
      </c>
      <c r="AA30" s="165">
        <v>243437</v>
      </c>
      <c r="AB30" s="165">
        <v>237982</v>
      </c>
      <c r="AC30" s="166">
        <v>254805</v>
      </c>
    </row>
    <row r="31" spans="2:29" ht="17.5" customHeight="1" x14ac:dyDescent="0.2"/>
    <row r="32" spans="2:29" ht="25" customHeight="1" thickBot="1" x14ac:dyDescent="0.3">
      <c r="B32" s="129" t="s">
        <v>124</v>
      </c>
      <c r="F32" s="128"/>
      <c r="G32" s="128"/>
      <c r="H32" s="128"/>
      <c r="I32" s="128"/>
      <c r="J32" s="128"/>
      <c r="K32" s="128"/>
      <c r="L32" s="128"/>
      <c r="M32" s="128"/>
      <c r="N32" s="128"/>
      <c r="O32" s="128"/>
      <c r="P32" s="128"/>
      <c r="Q32" s="128"/>
      <c r="R32" s="128"/>
      <c r="S32" s="128"/>
      <c r="T32" s="128"/>
      <c r="U32" s="128"/>
      <c r="V32" s="128"/>
      <c r="W32" s="128"/>
      <c r="X32" s="128"/>
      <c r="Y32" s="128"/>
      <c r="Z32" s="128"/>
      <c r="AA32" s="160"/>
      <c r="AB32" s="160"/>
      <c r="AC32" s="160" t="s">
        <v>0</v>
      </c>
    </row>
    <row r="33" spans="2:29" ht="18" customHeight="1" x14ac:dyDescent="0.2">
      <c r="B33" s="360" t="s">
        <v>1</v>
      </c>
      <c r="C33" s="363">
        <v>44927</v>
      </c>
      <c r="D33" s="363">
        <v>44958</v>
      </c>
      <c r="E33" s="363">
        <v>44986</v>
      </c>
      <c r="F33" s="363">
        <v>45017</v>
      </c>
      <c r="G33" s="369">
        <v>45047</v>
      </c>
      <c r="H33" s="363">
        <v>45078</v>
      </c>
      <c r="I33" s="363">
        <v>45108</v>
      </c>
      <c r="J33" s="363">
        <v>45139</v>
      </c>
      <c r="K33" s="366">
        <v>45170</v>
      </c>
      <c r="L33" s="363">
        <v>45200</v>
      </c>
      <c r="M33" s="366">
        <v>45231</v>
      </c>
      <c r="N33" s="363">
        <v>45261</v>
      </c>
      <c r="O33" s="363">
        <v>45292</v>
      </c>
      <c r="P33" s="363">
        <v>45323</v>
      </c>
      <c r="Q33" s="369">
        <v>45352</v>
      </c>
      <c r="R33" s="363">
        <v>45383</v>
      </c>
      <c r="S33" s="363">
        <v>45413</v>
      </c>
      <c r="T33" s="369">
        <v>45444</v>
      </c>
      <c r="U33" s="363">
        <v>45474</v>
      </c>
      <c r="V33" s="363">
        <v>45505</v>
      </c>
      <c r="W33" s="363">
        <v>45536</v>
      </c>
      <c r="X33" s="363">
        <v>45566</v>
      </c>
      <c r="Y33" s="366">
        <v>45597</v>
      </c>
      <c r="Z33" s="369">
        <v>45627</v>
      </c>
      <c r="AA33" s="369">
        <v>45658</v>
      </c>
      <c r="AB33" s="369">
        <v>45689</v>
      </c>
      <c r="AC33" s="357">
        <v>45717</v>
      </c>
    </row>
    <row r="34" spans="2:29" ht="29.15" customHeight="1" x14ac:dyDescent="0.2">
      <c r="B34" s="361"/>
      <c r="C34" s="364"/>
      <c r="D34" s="364"/>
      <c r="E34" s="364"/>
      <c r="F34" s="364"/>
      <c r="G34" s="370"/>
      <c r="H34" s="364"/>
      <c r="I34" s="364"/>
      <c r="J34" s="364"/>
      <c r="K34" s="367"/>
      <c r="L34" s="364"/>
      <c r="M34" s="367"/>
      <c r="N34" s="364"/>
      <c r="O34" s="364"/>
      <c r="P34" s="364"/>
      <c r="Q34" s="370"/>
      <c r="R34" s="364"/>
      <c r="S34" s="364"/>
      <c r="T34" s="370"/>
      <c r="U34" s="364"/>
      <c r="V34" s="364"/>
      <c r="W34" s="364"/>
      <c r="X34" s="364"/>
      <c r="Y34" s="367"/>
      <c r="Z34" s="370"/>
      <c r="AA34" s="370"/>
      <c r="AB34" s="370"/>
      <c r="AC34" s="358"/>
    </row>
    <row r="35" spans="2:29" ht="21" customHeight="1" thickBot="1" x14ac:dyDescent="0.25">
      <c r="B35" s="362"/>
      <c r="C35" s="365"/>
      <c r="D35" s="365"/>
      <c r="E35" s="365"/>
      <c r="F35" s="365"/>
      <c r="G35" s="371"/>
      <c r="H35" s="365"/>
      <c r="I35" s="365"/>
      <c r="J35" s="365"/>
      <c r="K35" s="368"/>
      <c r="L35" s="365"/>
      <c r="M35" s="368"/>
      <c r="N35" s="365"/>
      <c r="O35" s="365"/>
      <c r="P35" s="365"/>
      <c r="Q35" s="371"/>
      <c r="R35" s="365"/>
      <c r="S35" s="365"/>
      <c r="T35" s="371"/>
      <c r="U35" s="365"/>
      <c r="V35" s="365"/>
      <c r="W35" s="365"/>
      <c r="X35" s="365"/>
      <c r="Y35" s="368"/>
      <c r="Z35" s="371"/>
      <c r="AA35" s="371"/>
      <c r="AB35" s="371"/>
      <c r="AC35" s="359"/>
    </row>
    <row r="36" spans="2:29" ht="30" customHeight="1" thickTop="1" x14ac:dyDescent="0.2">
      <c r="B36" s="177" t="s">
        <v>60</v>
      </c>
      <c r="C36" s="178">
        <v>15411</v>
      </c>
      <c r="D36" s="178">
        <v>13454</v>
      </c>
      <c r="E36" s="178">
        <v>18974</v>
      </c>
      <c r="F36" s="178">
        <v>20028</v>
      </c>
      <c r="G36" s="186">
        <v>12940</v>
      </c>
      <c r="H36" s="178">
        <v>16394</v>
      </c>
      <c r="I36" s="178">
        <v>16040</v>
      </c>
      <c r="J36" s="178">
        <v>19943</v>
      </c>
      <c r="K36" s="187">
        <v>23154</v>
      </c>
      <c r="L36" s="178">
        <v>16791</v>
      </c>
      <c r="M36" s="187">
        <v>21357</v>
      </c>
      <c r="N36" s="178">
        <v>24282</v>
      </c>
      <c r="O36" s="178">
        <v>16040</v>
      </c>
      <c r="P36" s="178">
        <v>20063</v>
      </c>
      <c r="Q36" s="187">
        <v>14640</v>
      </c>
      <c r="R36" s="178">
        <v>15324</v>
      </c>
      <c r="S36" s="178">
        <v>18337</v>
      </c>
      <c r="T36" s="186">
        <v>15346</v>
      </c>
      <c r="U36" s="178">
        <v>12440</v>
      </c>
      <c r="V36" s="178">
        <v>9328</v>
      </c>
      <c r="W36" s="178">
        <v>17113</v>
      </c>
      <c r="X36" s="178">
        <v>21846</v>
      </c>
      <c r="Y36" s="187">
        <v>12543</v>
      </c>
      <c r="Z36" s="186">
        <v>18902</v>
      </c>
      <c r="AA36" s="186">
        <v>11396</v>
      </c>
      <c r="AB36" s="186">
        <v>13186</v>
      </c>
      <c r="AC36" s="188">
        <v>10096</v>
      </c>
    </row>
    <row r="37" spans="2:29" ht="30" customHeight="1" x14ac:dyDescent="0.2">
      <c r="B37" s="189" t="s">
        <v>51</v>
      </c>
      <c r="C37" s="172">
        <v>3886</v>
      </c>
      <c r="D37" s="172">
        <v>1356</v>
      </c>
      <c r="E37" s="172">
        <v>5330</v>
      </c>
      <c r="F37" s="172">
        <v>5427</v>
      </c>
      <c r="G37" s="172">
        <v>4416</v>
      </c>
      <c r="H37" s="172">
        <v>5496</v>
      </c>
      <c r="I37" s="172">
        <v>4474</v>
      </c>
      <c r="J37" s="172">
        <v>5123</v>
      </c>
      <c r="K37" s="172">
        <v>3178</v>
      </c>
      <c r="L37" s="172">
        <v>4749</v>
      </c>
      <c r="M37" s="172">
        <v>10165</v>
      </c>
      <c r="N37" s="172">
        <v>10479</v>
      </c>
      <c r="O37" s="172">
        <v>4993</v>
      </c>
      <c r="P37" s="172">
        <v>2274</v>
      </c>
      <c r="Q37" s="172">
        <v>2723</v>
      </c>
      <c r="R37" s="172">
        <v>7493</v>
      </c>
      <c r="S37" s="172">
        <v>6128</v>
      </c>
      <c r="T37" s="172">
        <v>3438</v>
      </c>
      <c r="U37" s="172">
        <v>5403</v>
      </c>
      <c r="V37" s="172">
        <v>2952</v>
      </c>
      <c r="W37" s="172">
        <v>6672</v>
      </c>
      <c r="X37" s="172">
        <v>5728</v>
      </c>
      <c r="Y37" s="172">
        <v>4344</v>
      </c>
      <c r="Z37" s="172">
        <v>7666</v>
      </c>
      <c r="AA37" s="184">
        <v>1268</v>
      </c>
      <c r="AB37" s="184">
        <v>3213</v>
      </c>
      <c r="AC37" s="185">
        <v>3055</v>
      </c>
    </row>
    <row r="38" spans="2:29" ht="30" customHeight="1" x14ac:dyDescent="0.2">
      <c r="B38" s="189" t="s">
        <v>61</v>
      </c>
      <c r="C38" s="173">
        <v>3304</v>
      </c>
      <c r="D38" s="173">
        <v>4673</v>
      </c>
      <c r="E38" s="173">
        <v>8012</v>
      </c>
      <c r="F38" s="173">
        <v>5284</v>
      </c>
      <c r="G38" s="173">
        <v>4157</v>
      </c>
      <c r="H38" s="173">
        <v>4550</v>
      </c>
      <c r="I38" s="173">
        <v>4281</v>
      </c>
      <c r="J38" s="173">
        <v>4249</v>
      </c>
      <c r="K38" s="173">
        <v>4682</v>
      </c>
      <c r="L38" s="173">
        <v>5418</v>
      </c>
      <c r="M38" s="173">
        <v>3623</v>
      </c>
      <c r="N38" s="173">
        <v>8055</v>
      </c>
      <c r="O38" s="173">
        <v>4210</v>
      </c>
      <c r="P38" s="173">
        <v>4909</v>
      </c>
      <c r="Q38" s="173">
        <v>10478</v>
      </c>
      <c r="R38" s="173">
        <v>3291</v>
      </c>
      <c r="S38" s="173">
        <v>2719</v>
      </c>
      <c r="T38" s="173">
        <v>3881</v>
      </c>
      <c r="U38" s="173">
        <v>1137</v>
      </c>
      <c r="V38" s="173">
        <v>2559</v>
      </c>
      <c r="W38" s="173">
        <v>5365</v>
      </c>
      <c r="X38" s="173">
        <v>5733</v>
      </c>
      <c r="Y38" s="173">
        <v>10122</v>
      </c>
      <c r="Z38" s="173">
        <v>8138</v>
      </c>
      <c r="AA38" s="175">
        <v>5245</v>
      </c>
      <c r="AB38" s="175">
        <v>4631</v>
      </c>
      <c r="AC38" s="176">
        <v>12739</v>
      </c>
    </row>
    <row r="39" spans="2:29" ht="30" customHeight="1" x14ac:dyDescent="0.2">
      <c r="B39" s="153" t="s">
        <v>6</v>
      </c>
      <c r="C39" s="146">
        <v>5041</v>
      </c>
      <c r="D39" s="146">
        <v>7059</v>
      </c>
      <c r="E39" s="146">
        <v>6640</v>
      </c>
      <c r="F39" s="146">
        <v>6492</v>
      </c>
      <c r="G39" s="148">
        <v>6204</v>
      </c>
      <c r="H39" s="146">
        <v>9029</v>
      </c>
      <c r="I39" s="146">
        <v>6888</v>
      </c>
      <c r="J39" s="146">
        <v>7176</v>
      </c>
      <c r="K39" s="147">
        <v>9359</v>
      </c>
      <c r="L39" s="146">
        <v>9341</v>
      </c>
      <c r="M39" s="147">
        <v>8650</v>
      </c>
      <c r="N39" s="146">
        <v>9739</v>
      </c>
      <c r="O39" s="146">
        <v>6446</v>
      </c>
      <c r="P39" s="146">
        <v>6257</v>
      </c>
      <c r="Q39" s="147">
        <v>5494</v>
      </c>
      <c r="R39" s="146">
        <v>7667</v>
      </c>
      <c r="S39" s="146">
        <v>3694</v>
      </c>
      <c r="T39" s="148">
        <v>7324</v>
      </c>
      <c r="U39" s="146">
        <v>6584</v>
      </c>
      <c r="V39" s="146">
        <v>9201</v>
      </c>
      <c r="W39" s="146">
        <v>8935</v>
      </c>
      <c r="X39" s="146">
        <v>7195</v>
      </c>
      <c r="Y39" s="147">
        <v>8898</v>
      </c>
      <c r="Z39" s="148">
        <v>6497</v>
      </c>
      <c r="AA39" s="148">
        <v>5202</v>
      </c>
      <c r="AB39" s="148">
        <v>8574</v>
      </c>
      <c r="AC39" s="149">
        <v>5852</v>
      </c>
    </row>
    <row r="40" spans="2:29" s="58" customFormat="1" ht="30" customHeight="1" thickBot="1" x14ac:dyDescent="0.25">
      <c r="B40" s="161" t="s">
        <v>62</v>
      </c>
      <c r="C40" s="167">
        <v>27642</v>
      </c>
      <c r="D40" s="167">
        <v>26542</v>
      </c>
      <c r="E40" s="167">
        <v>38956</v>
      </c>
      <c r="F40" s="167">
        <v>37231</v>
      </c>
      <c r="G40" s="168">
        <v>27717</v>
      </c>
      <c r="H40" s="167">
        <v>35469</v>
      </c>
      <c r="I40" s="167">
        <v>31683</v>
      </c>
      <c r="J40" s="167">
        <v>36491</v>
      </c>
      <c r="K40" s="169">
        <v>40373</v>
      </c>
      <c r="L40" s="167">
        <v>36299</v>
      </c>
      <c r="M40" s="169">
        <v>43795</v>
      </c>
      <c r="N40" s="167">
        <v>52555</v>
      </c>
      <c r="O40" s="167">
        <v>31689</v>
      </c>
      <c r="P40" s="167">
        <v>33503</v>
      </c>
      <c r="Q40" s="169">
        <v>33335</v>
      </c>
      <c r="R40" s="167">
        <v>33775</v>
      </c>
      <c r="S40" s="167">
        <v>30878</v>
      </c>
      <c r="T40" s="168">
        <v>29989</v>
      </c>
      <c r="U40" s="167">
        <v>25564</v>
      </c>
      <c r="V40" s="167">
        <v>24040</v>
      </c>
      <c r="W40" s="167">
        <v>38085</v>
      </c>
      <c r="X40" s="167">
        <v>40502</v>
      </c>
      <c r="Y40" s="169">
        <v>35907</v>
      </c>
      <c r="Z40" s="168">
        <v>41203</v>
      </c>
      <c r="AA40" s="168">
        <v>23111</v>
      </c>
      <c r="AB40" s="168">
        <v>29604</v>
      </c>
      <c r="AC40" s="170">
        <v>31742</v>
      </c>
    </row>
    <row r="41" spans="2:29" ht="17.5" customHeight="1" x14ac:dyDescent="0.2">
      <c r="B41" s="11" t="s">
        <v>125</v>
      </c>
    </row>
    <row r="42" spans="2:29" ht="20.149999999999999" customHeight="1" x14ac:dyDescent="0.2"/>
    <row r="43" spans="2:29" ht="27.65" customHeight="1" x14ac:dyDescent="0.2"/>
  </sheetData>
  <sheetProtection formatCells="0"/>
  <mergeCells count="84">
    <mergeCell ref="W33:W35"/>
    <mergeCell ref="AB2:AB4"/>
    <mergeCell ref="AB20:AB22"/>
    <mergeCell ref="AB33:AB35"/>
    <mergeCell ref="Y33:Y35"/>
    <mergeCell ref="Z33:Z35"/>
    <mergeCell ref="AA33:AA35"/>
    <mergeCell ref="Y20:Y22"/>
    <mergeCell ref="Z20:Z22"/>
    <mergeCell ref="AA20:AA22"/>
    <mergeCell ref="Y2:Y4"/>
    <mergeCell ref="Z2:Z4"/>
    <mergeCell ref="AA2:AA4"/>
    <mergeCell ref="X33:X35"/>
    <mergeCell ref="X20:X22"/>
    <mergeCell ref="X2:X4"/>
    <mergeCell ref="N33:N35"/>
    <mergeCell ref="O33:O35"/>
    <mergeCell ref="P33:P35"/>
    <mergeCell ref="Q33:Q35"/>
    <mergeCell ref="V33:V35"/>
    <mergeCell ref="S33:S35"/>
    <mergeCell ref="T33:T35"/>
    <mergeCell ref="U33:U35"/>
    <mergeCell ref="R33:R35"/>
    <mergeCell ref="I33:I35"/>
    <mergeCell ref="J33:J35"/>
    <mergeCell ref="K33:K35"/>
    <mergeCell ref="B33:B35"/>
    <mergeCell ref="C33:C35"/>
    <mergeCell ref="D33:D35"/>
    <mergeCell ref="E33:E35"/>
    <mergeCell ref="F33:F35"/>
    <mergeCell ref="L33:L35"/>
    <mergeCell ref="M33:M35"/>
    <mergeCell ref="R20:R22"/>
    <mergeCell ref="G20:G22"/>
    <mergeCell ref="H20:H22"/>
    <mergeCell ref="I20:I22"/>
    <mergeCell ref="J20:J22"/>
    <mergeCell ref="K20:K22"/>
    <mergeCell ref="L20:L22"/>
    <mergeCell ref="M20:M22"/>
    <mergeCell ref="N20:N22"/>
    <mergeCell ref="O20:O22"/>
    <mergeCell ref="P20:P22"/>
    <mergeCell ref="Q20:Q22"/>
    <mergeCell ref="G33:G35"/>
    <mergeCell ref="H33:H35"/>
    <mergeCell ref="S20:S22"/>
    <mergeCell ref="T20:T22"/>
    <mergeCell ref="U20:U22"/>
    <mergeCell ref="V2:V4"/>
    <mergeCell ref="W2:W4"/>
    <mergeCell ref="V20:V22"/>
    <mergeCell ref="W20:W22"/>
    <mergeCell ref="S2:S4"/>
    <mergeCell ref="T2:T4"/>
    <mergeCell ref="U2:U4"/>
    <mergeCell ref="N2:N4"/>
    <mergeCell ref="O2:O4"/>
    <mergeCell ref="P2:P4"/>
    <mergeCell ref="Q2:Q4"/>
    <mergeCell ref="B20:B22"/>
    <mergeCell ref="C20:C22"/>
    <mergeCell ref="D20:D22"/>
    <mergeCell ref="E20:E22"/>
    <mergeCell ref="F20:F22"/>
    <mergeCell ref="AC2:AC4"/>
    <mergeCell ref="AC20:AC22"/>
    <mergeCell ref="AC33:AC35"/>
    <mergeCell ref="B2:B4"/>
    <mergeCell ref="C2:C4"/>
    <mergeCell ref="D2:D4"/>
    <mergeCell ref="E2:E4"/>
    <mergeCell ref="F2:F4"/>
    <mergeCell ref="R2:R4"/>
    <mergeCell ref="G2:G4"/>
    <mergeCell ref="H2:H4"/>
    <mergeCell ref="I2:I4"/>
    <mergeCell ref="J2:J4"/>
    <mergeCell ref="K2:K4"/>
    <mergeCell ref="L2:L4"/>
    <mergeCell ref="M2:M4"/>
  </mergeCells>
  <phoneticPr fontId="2"/>
  <printOptions horizontalCentered="1"/>
  <pageMargins left="0.19685039370078741" right="0.19685039370078741" top="0.39370078740157483" bottom="0.39370078740157483" header="0.31496062992125984" footer="0.31496062992125984"/>
  <pageSetup paperSize="8" scale="55" orientation="landscape" r:id="rId1"/>
  <rowBreaks count="1" manualBreakCount="1">
    <brk id="42" max="16383" man="1"/>
  </rowBreaks>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4A97-207A-4C49-BAC2-4360B53DD026}">
  <sheetPr>
    <pageSetUpPr fitToPage="1"/>
  </sheetPr>
  <dimension ref="A1:N38"/>
  <sheetViews>
    <sheetView showGridLines="0" view="pageBreakPreview" zoomScale="85" zoomScaleNormal="100" zoomScaleSheetLayoutView="85" workbookViewId="0">
      <selection activeCell="F10" sqref="F10"/>
    </sheetView>
  </sheetViews>
  <sheetFormatPr defaultColWidth="9" defaultRowHeight="14" x14ac:dyDescent="0.2"/>
  <cols>
    <col min="1" max="4" width="2.08984375" style="124" customWidth="1"/>
    <col min="5" max="5" width="27.08984375" style="124" customWidth="1"/>
    <col min="6" max="14" width="13.08984375" style="124" customWidth="1"/>
    <col min="15" max="16384" width="9" style="11"/>
  </cols>
  <sheetData>
    <row r="1" spans="1:14" ht="25" customHeight="1" x14ac:dyDescent="0.2">
      <c r="A1" s="372">
        <v>45717</v>
      </c>
      <c r="B1" s="372"/>
      <c r="C1" s="372"/>
      <c r="D1" s="372"/>
      <c r="E1" s="372"/>
      <c r="F1" s="372"/>
      <c r="G1" s="372"/>
      <c r="H1" s="372"/>
      <c r="I1" s="372"/>
      <c r="J1" s="372"/>
      <c r="K1" s="372"/>
      <c r="L1" s="372"/>
      <c r="M1" s="372"/>
      <c r="N1" s="372"/>
    </row>
    <row r="2" spans="1:14" ht="15" customHeight="1" thickBot="1" x14ac:dyDescent="0.25">
      <c r="A2" s="373" t="s">
        <v>0</v>
      </c>
      <c r="B2" s="374"/>
      <c r="C2" s="374"/>
      <c r="D2" s="374"/>
      <c r="E2" s="374"/>
      <c r="F2" s="374"/>
      <c r="G2" s="374"/>
      <c r="H2" s="374"/>
      <c r="I2" s="374"/>
      <c r="J2" s="374"/>
      <c r="K2" s="374"/>
      <c r="L2" s="374"/>
      <c r="M2" s="374"/>
      <c r="N2" s="374"/>
    </row>
    <row r="3" spans="1:14" ht="20.149999999999999" customHeight="1" thickTop="1" x14ac:dyDescent="0.2">
      <c r="A3" s="37"/>
      <c r="B3" s="375" t="s">
        <v>11</v>
      </c>
      <c r="C3" s="376"/>
      <c r="D3" s="376"/>
      <c r="E3" s="377"/>
      <c r="F3" s="384">
        <v>45717</v>
      </c>
      <c r="G3" s="385"/>
      <c r="H3" s="386"/>
      <c r="I3" s="387" t="s">
        <v>139</v>
      </c>
      <c r="J3" s="388"/>
      <c r="K3" s="389"/>
      <c r="L3" s="390" t="s">
        <v>140</v>
      </c>
      <c r="M3" s="391"/>
      <c r="N3" s="392"/>
    </row>
    <row r="4" spans="1:14" ht="20.149999999999999" customHeight="1" x14ac:dyDescent="0.2">
      <c r="A4" s="37"/>
      <c r="B4" s="378"/>
      <c r="C4" s="379"/>
      <c r="D4" s="379"/>
      <c r="E4" s="380"/>
      <c r="F4" s="393" t="s">
        <v>12</v>
      </c>
      <c r="G4" s="394"/>
      <c r="H4" s="395" t="s">
        <v>13</v>
      </c>
      <c r="I4" s="397" t="s">
        <v>12</v>
      </c>
      <c r="J4" s="394"/>
      <c r="K4" s="395" t="s">
        <v>13</v>
      </c>
      <c r="L4" s="397" t="s">
        <v>12</v>
      </c>
      <c r="M4" s="394"/>
      <c r="N4" s="404" t="s">
        <v>13</v>
      </c>
    </row>
    <row r="5" spans="1:14" ht="20.149999999999999" customHeight="1" thickBot="1" x14ac:dyDescent="0.25">
      <c r="A5" s="37"/>
      <c r="B5" s="381"/>
      <c r="C5" s="382"/>
      <c r="D5" s="382"/>
      <c r="E5" s="383"/>
      <c r="F5" s="254">
        <v>45658</v>
      </c>
      <c r="G5" s="255">
        <v>45292</v>
      </c>
      <c r="H5" s="396"/>
      <c r="I5" s="267">
        <v>45658</v>
      </c>
      <c r="J5" s="268">
        <v>45292</v>
      </c>
      <c r="K5" s="396"/>
      <c r="L5" s="275" t="s">
        <v>115</v>
      </c>
      <c r="M5" s="276" t="s">
        <v>121</v>
      </c>
      <c r="N5" s="405"/>
    </row>
    <row r="6" spans="1:14" ht="30" customHeight="1" thickTop="1" x14ac:dyDescent="0.2">
      <c r="A6" s="37"/>
      <c r="B6" s="38"/>
      <c r="C6" s="277"/>
      <c r="D6" s="278"/>
      <c r="E6" s="279" t="s">
        <v>3</v>
      </c>
      <c r="F6" s="256">
        <v>0</v>
      </c>
      <c r="G6" s="257">
        <v>2</v>
      </c>
      <c r="H6" s="20" t="s">
        <v>15</v>
      </c>
      <c r="I6" s="269">
        <v>0</v>
      </c>
      <c r="J6" s="257">
        <v>4</v>
      </c>
      <c r="K6" s="20" t="s">
        <v>15</v>
      </c>
      <c r="L6" s="269">
        <v>2</v>
      </c>
      <c r="M6" s="257">
        <v>123</v>
      </c>
      <c r="N6" s="23">
        <v>-0.98373983739837401</v>
      </c>
    </row>
    <row r="7" spans="1:14" ht="30" customHeight="1" x14ac:dyDescent="0.2">
      <c r="A7" s="37"/>
      <c r="B7" s="39"/>
      <c r="C7" s="41"/>
      <c r="D7" s="280"/>
      <c r="E7" s="13" t="s">
        <v>63</v>
      </c>
      <c r="F7" s="256">
        <v>10011</v>
      </c>
      <c r="G7" s="257">
        <v>12731</v>
      </c>
      <c r="H7" s="20">
        <v>-0.21365171628308854</v>
      </c>
      <c r="I7" s="269">
        <v>26411</v>
      </c>
      <c r="J7" s="257">
        <v>31243</v>
      </c>
      <c r="K7" s="20">
        <v>-0.15465864353615211</v>
      </c>
      <c r="L7" s="269">
        <v>96934</v>
      </c>
      <c r="M7" s="257">
        <v>97000</v>
      </c>
      <c r="N7" s="23">
        <v>-6.8041237113403152E-4</v>
      </c>
    </row>
    <row r="8" spans="1:14" ht="30" customHeight="1" x14ac:dyDescent="0.2">
      <c r="A8" s="37"/>
      <c r="B8" s="39"/>
      <c r="C8" s="41"/>
      <c r="D8" s="280"/>
      <c r="E8" s="13" t="s">
        <v>14</v>
      </c>
      <c r="F8" s="256">
        <v>0</v>
      </c>
      <c r="G8" s="257">
        <v>0</v>
      </c>
      <c r="H8" s="20" t="s">
        <v>15</v>
      </c>
      <c r="I8" s="269">
        <v>0</v>
      </c>
      <c r="J8" s="257">
        <v>0</v>
      </c>
      <c r="K8" s="20" t="s">
        <v>15</v>
      </c>
      <c r="L8" s="269">
        <v>1</v>
      </c>
      <c r="M8" s="257">
        <v>0</v>
      </c>
      <c r="N8" s="23" t="s">
        <v>15</v>
      </c>
    </row>
    <row r="9" spans="1:14" ht="30" customHeight="1" x14ac:dyDescent="0.2">
      <c r="A9" s="37"/>
      <c r="B9" s="39"/>
      <c r="C9" s="41"/>
      <c r="D9" s="280"/>
      <c r="E9" s="13" t="s">
        <v>64</v>
      </c>
      <c r="F9" s="256">
        <v>174</v>
      </c>
      <c r="G9" s="257">
        <v>432</v>
      </c>
      <c r="H9" s="20">
        <v>-0.59722222222222221</v>
      </c>
      <c r="I9" s="269">
        <v>404</v>
      </c>
      <c r="J9" s="257">
        <v>931</v>
      </c>
      <c r="K9" s="20">
        <v>-0.56605800214822777</v>
      </c>
      <c r="L9" s="269">
        <v>1672</v>
      </c>
      <c r="M9" s="257">
        <v>2636</v>
      </c>
      <c r="N9" s="23">
        <v>-0.36570561456752659</v>
      </c>
    </row>
    <row r="10" spans="1:14" ht="30" customHeight="1" x14ac:dyDescent="0.2">
      <c r="A10" s="37"/>
      <c r="B10" s="39"/>
      <c r="C10" s="41"/>
      <c r="D10" s="280"/>
      <c r="E10" s="13" t="s">
        <v>65</v>
      </c>
      <c r="F10" s="256">
        <v>0</v>
      </c>
      <c r="G10" s="257">
        <v>0</v>
      </c>
      <c r="H10" s="20" t="s">
        <v>15</v>
      </c>
      <c r="I10" s="269">
        <v>0</v>
      </c>
      <c r="J10" s="257">
        <v>1</v>
      </c>
      <c r="K10" s="20" t="s">
        <v>15</v>
      </c>
      <c r="L10" s="269">
        <v>2</v>
      </c>
      <c r="M10" s="257">
        <v>18</v>
      </c>
      <c r="N10" s="23">
        <v>-0.88888888888888884</v>
      </c>
    </row>
    <row r="11" spans="1:14" ht="30" customHeight="1" x14ac:dyDescent="0.2">
      <c r="A11" s="37"/>
      <c r="B11" s="39"/>
      <c r="C11" s="41"/>
      <c r="D11" s="280"/>
      <c r="E11" s="13" t="s">
        <v>66</v>
      </c>
      <c r="F11" s="256">
        <v>368</v>
      </c>
      <c r="G11" s="257">
        <v>575</v>
      </c>
      <c r="H11" s="20">
        <v>-0.36</v>
      </c>
      <c r="I11" s="269">
        <v>1133</v>
      </c>
      <c r="J11" s="257">
        <v>1678</v>
      </c>
      <c r="K11" s="20">
        <v>-0.32479141835518477</v>
      </c>
      <c r="L11" s="269">
        <v>4666</v>
      </c>
      <c r="M11" s="257">
        <v>7106</v>
      </c>
      <c r="N11" s="23">
        <v>-0.34337179848015764</v>
      </c>
    </row>
    <row r="12" spans="1:14" ht="30" customHeight="1" x14ac:dyDescent="0.2">
      <c r="A12" s="37"/>
      <c r="B12" s="39"/>
      <c r="C12" s="41"/>
      <c r="D12" s="280"/>
      <c r="E12" s="13" t="s">
        <v>67</v>
      </c>
      <c r="F12" s="256">
        <v>0</v>
      </c>
      <c r="G12" s="257">
        <v>0</v>
      </c>
      <c r="H12" s="20" t="s">
        <v>15</v>
      </c>
      <c r="I12" s="269">
        <v>0</v>
      </c>
      <c r="J12" s="257">
        <v>0</v>
      </c>
      <c r="K12" s="20" t="s">
        <v>15</v>
      </c>
      <c r="L12" s="269">
        <v>2</v>
      </c>
      <c r="M12" s="257">
        <v>2</v>
      </c>
      <c r="N12" s="23">
        <v>0</v>
      </c>
    </row>
    <row r="13" spans="1:14" ht="30" customHeight="1" x14ac:dyDescent="0.2">
      <c r="A13" s="37"/>
      <c r="B13" s="39"/>
      <c r="C13" s="41"/>
      <c r="D13" s="280"/>
      <c r="E13" s="13" t="s">
        <v>16</v>
      </c>
      <c r="F13" s="256">
        <v>210</v>
      </c>
      <c r="G13" s="257">
        <v>243</v>
      </c>
      <c r="H13" s="20">
        <v>-0.13580246913580252</v>
      </c>
      <c r="I13" s="269">
        <v>632</v>
      </c>
      <c r="J13" s="257">
        <v>353</v>
      </c>
      <c r="K13" s="20">
        <v>0.7903682719546743</v>
      </c>
      <c r="L13" s="269">
        <v>2891</v>
      </c>
      <c r="M13" s="257">
        <v>6262</v>
      </c>
      <c r="N13" s="23">
        <v>-0.53832641328649</v>
      </c>
    </row>
    <row r="14" spans="1:14" ht="30" customHeight="1" x14ac:dyDescent="0.2">
      <c r="A14" s="37"/>
      <c r="B14" s="39"/>
      <c r="C14" s="41"/>
      <c r="D14" s="280"/>
      <c r="E14" s="13" t="s">
        <v>68</v>
      </c>
      <c r="F14" s="256">
        <v>2807</v>
      </c>
      <c r="G14" s="257">
        <v>5272</v>
      </c>
      <c r="H14" s="20">
        <v>-0.46756449165402125</v>
      </c>
      <c r="I14" s="269">
        <v>7106</v>
      </c>
      <c r="J14" s="257">
        <v>12589</v>
      </c>
      <c r="K14" s="20">
        <v>-0.43553896258638491</v>
      </c>
      <c r="L14" s="269">
        <v>26293</v>
      </c>
      <c r="M14" s="257">
        <v>32051</v>
      </c>
      <c r="N14" s="23">
        <v>-0.17965118093039223</v>
      </c>
    </row>
    <row r="15" spans="1:14" ht="30" customHeight="1" x14ac:dyDescent="0.2">
      <c r="A15" s="37"/>
      <c r="B15" s="39"/>
      <c r="C15" s="41"/>
      <c r="D15" s="280"/>
      <c r="E15" s="13" t="s">
        <v>69</v>
      </c>
      <c r="F15" s="256">
        <v>1292</v>
      </c>
      <c r="G15" s="257">
        <v>1972</v>
      </c>
      <c r="H15" s="20">
        <v>-0.34482758620689657</v>
      </c>
      <c r="I15" s="269">
        <v>3541</v>
      </c>
      <c r="J15" s="257">
        <v>4934</v>
      </c>
      <c r="K15" s="20">
        <v>-0.28232671260640452</v>
      </c>
      <c r="L15" s="269">
        <v>12953</v>
      </c>
      <c r="M15" s="257">
        <v>16952</v>
      </c>
      <c r="N15" s="23">
        <v>-0.23590136857008026</v>
      </c>
    </row>
    <row r="16" spans="1:14" ht="30" customHeight="1" x14ac:dyDescent="0.2">
      <c r="A16" s="37"/>
      <c r="B16" s="39"/>
      <c r="C16" s="41"/>
      <c r="D16" s="280"/>
      <c r="E16" s="13" t="s">
        <v>70</v>
      </c>
      <c r="F16" s="256">
        <v>9497</v>
      </c>
      <c r="G16" s="257">
        <v>9490</v>
      </c>
      <c r="H16" s="20">
        <v>7.376185458376483E-4</v>
      </c>
      <c r="I16" s="269">
        <v>23378</v>
      </c>
      <c r="J16" s="257">
        <v>22511</v>
      </c>
      <c r="K16" s="20">
        <v>3.8514504020256801E-2</v>
      </c>
      <c r="L16" s="269">
        <v>81765</v>
      </c>
      <c r="M16" s="257">
        <v>84783</v>
      </c>
      <c r="N16" s="23">
        <v>-3.5596758784190219E-2</v>
      </c>
    </row>
    <row r="17" spans="1:14" ht="30" customHeight="1" x14ac:dyDescent="0.2">
      <c r="A17" s="37"/>
      <c r="B17" s="39"/>
      <c r="C17" s="41"/>
      <c r="D17" s="280"/>
      <c r="E17" s="13" t="s">
        <v>71</v>
      </c>
      <c r="F17" s="256">
        <v>156</v>
      </c>
      <c r="G17" s="257">
        <v>224</v>
      </c>
      <c r="H17" s="20">
        <v>-0.3035714285714286</v>
      </c>
      <c r="I17" s="269">
        <v>459</v>
      </c>
      <c r="J17" s="257">
        <v>462</v>
      </c>
      <c r="K17" s="20">
        <v>-6.4935064935064402E-3</v>
      </c>
      <c r="L17" s="269">
        <v>1418</v>
      </c>
      <c r="M17" s="257">
        <v>1965</v>
      </c>
      <c r="N17" s="23">
        <v>-0.27837150127226462</v>
      </c>
    </row>
    <row r="18" spans="1:14" ht="30" customHeight="1" x14ac:dyDescent="0.2">
      <c r="A18" s="37"/>
      <c r="B18" s="39"/>
      <c r="C18" s="41"/>
      <c r="D18" s="280"/>
      <c r="E18" s="13" t="s">
        <v>72</v>
      </c>
      <c r="F18" s="256">
        <v>1792</v>
      </c>
      <c r="G18" s="257">
        <v>256</v>
      </c>
      <c r="H18" s="20">
        <v>6</v>
      </c>
      <c r="I18" s="269">
        <v>3057</v>
      </c>
      <c r="J18" s="257">
        <v>710</v>
      </c>
      <c r="K18" s="20">
        <v>3.3056338028169012</v>
      </c>
      <c r="L18" s="269">
        <v>6484</v>
      </c>
      <c r="M18" s="257">
        <v>1441</v>
      </c>
      <c r="N18" s="23">
        <v>3.4996530187369883</v>
      </c>
    </row>
    <row r="19" spans="1:14" ht="30" customHeight="1" x14ac:dyDescent="0.2">
      <c r="A19" s="37"/>
      <c r="B19" s="39"/>
      <c r="C19" s="41"/>
      <c r="D19" s="280"/>
      <c r="E19" s="13" t="s">
        <v>17</v>
      </c>
      <c r="F19" s="256">
        <v>162</v>
      </c>
      <c r="G19" s="257">
        <v>177</v>
      </c>
      <c r="H19" s="20">
        <v>-8.4745762711864403E-2</v>
      </c>
      <c r="I19" s="269">
        <v>392</v>
      </c>
      <c r="J19" s="257">
        <v>450</v>
      </c>
      <c r="K19" s="20">
        <v>-0.12888888888888894</v>
      </c>
      <c r="L19" s="269">
        <v>1099</v>
      </c>
      <c r="M19" s="257">
        <v>1248</v>
      </c>
      <c r="N19" s="23">
        <v>-0.11939102564102566</v>
      </c>
    </row>
    <row r="20" spans="1:14" ht="30" customHeight="1" x14ac:dyDescent="0.2">
      <c r="A20" s="37"/>
      <c r="B20" s="39"/>
      <c r="C20" s="41"/>
      <c r="D20" s="280"/>
      <c r="E20" s="13" t="s">
        <v>6</v>
      </c>
      <c r="F20" s="256">
        <v>1</v>
      </c>
      <c r="G20" s="257">
        <v>0</v>
      </c>
      <c r="H20" s="20" t="s">
        <v>15</v>
      </c>
      <c r="I20" s="269">
        <v>1</v>
      </c>
      <c r="J20" s="257">
        <v>1</v>
      </c>
      <c r="K20" s="20">
        <v>0</v>
      </c>
      <c r="L20" s="269">
        <v>5</v>
      </c>
      <c r="M20" s="257">
        <v>2</v>
      </c>
      <c r="N20" s="23">
        <v>1.5</v>
      </c>
    </row>
    <row r="21" spans="1:14" s="58" customFormat="1" ht="30" customHeight="1" x14ac:dyDescent="0.2">
      <c r="A21" s="37"/>
      <c r="B21" s="57"/>
      <c r="C21" s="104"/>
      <c r="D21" s="406" t="s">
        <v>73</v>
      </c>
      <c r="E21" s="407"/>
      <c r="F21" s="282">
        <v>26470</v>
      </c>
      <c r="G21" s="283">
        <v>31374</v>
      </c>
      <c r="H21" s="284">
        <v>-0.15630777076560209</v>
      </c>
      <c r="I21" s="285">
        <v>66514</v>
      </c>
      <c r="J21" s="283">
        <v>75867</v>
      </c>
      <c r="K21" s="284">
        <v>-0.12328153215495541</v>
      </c>
      <c r="L21" s="285">
        <v>236187</v>
      </c>
      <c r="M21" s="283">
        <v>251589</v>
      </c>
      <c r="N21" s="286">
        <v>-6.1218892717885165E-2</v>
      </c>
    </row>
    <row r="22" spans="1:14" ht="30" customHeight="1" x14ac:dyDescent="0.2">
      <c r="A22" s="37"/>
      <c r="B22" s="39"/>
      <c r="C22" s="41"/>
      <c r="D22" s="280"/>
      <c r="E22" s="281" t="s">
        <v>74</v>
      </c>
      <c r="F22" s="258">
        <v>950</v>
      </c>
      <c r="G22" s="259">
        <v>675</v>
      </c>
      <c r="H22" s="21">
        <v>0.40740740740740744</v>
      </c>
      <c r="I22" s="270">
        <v>2365</v>
      </c>
      <c r="J22" s="259">
        <v>1699</v>
      </c>
      <c r="K22" s="21">
        <v>0.39199529134785172</v>
      </c>
      <c r="L22" s="270">
        <v>7872</v>
      </c>
      <c r="M22" s="259">
        <v>8164</v>
      </c>
      <c r="N22" s="24">
        <v>-3.5766780989710978E-2</v>
      </c>
    </row>
    <row r="23" spans="1:14" ht="30" customHeight="1" x14ac:dyDescent="0.2">
      <c r="A23" s="37"/>
      <c r="B23" s="39"/>
      <c r="C23" s="41"/>
      <c r="D23" s="280"/>
      <c r="E23" s="13" t="s">
        <v>75</v>
      </c>
      <c r="F23" s="256">
        <v>1909</v>
      </c>
      <c r="G23" s="257">
        <v>1336</v>
      </c>
      <c r="H23" s="20">
        <v>0.42889221556886237</v>
      </c>
      <c r="I23" s="269">
        <v>4784</v>
      </c>
      <c r="J23" s="257">
        <v>3624</v>
      </c>
      <c r="K23" s="20">
        <v>0.32008830022075063</v>
      </c>
      <c r="L23" s="270">
        <v>13304</v>
      </c>
      <c r="M23" s="259">
        <v>11943</v>
      </c>
      <c r="N23" s="23">
        <v>0.11395796700996397</v>
      </c>
    </row>
    <row r="24" spans="1:14" ht="30" customHeight="1" x14ac:dyDescent="0.2">
      <c r="A24" s="37"/>
      <c r="B24" s="39"/>
      <c r="C24" s="41"/>
      <c r="D24" s="280"/>
      <c r="E24" s="13" t="s">
        <v>76</v>
      </c>
      <c r="F24" s="256">
        <v>3377</v>
      </c>
      <c r="G24" s="257">
        <v>2647</v>
      </c>
      <c r="H24" s="20">
        <v>0.27578390630902905</v>
      </c>
      <c r="I24" s="269">
        <v>6994</v>
      </c>
      <c r="J24" s="257">
        <v>5979</v>
      </c>
      <c r="K24" s="20">
        <v>0.16976082957016225</v>
      </c>
      <c r="L24" s="270">
        <v>21347</v>
      </c>
      <c r="M24" s="259">
        <v>22101</v>
      </c>
      <c r="N24" s="23">
        <v>-3.4116103343740156E-2</v>
      </c>
    </row>
    <row r="25" spans="1:14" ht="30" customHeight="1" x14ac:dyDescent="0.2">
      <c r="A25" s="37"/>
      <c r="B25" s="39"/>
      <c r="C25" s="41"/>
      <c r="D25" s="280"/>
      <c r="E25" s="13" t="s">
        <v>77</v>
      </c>
      <c r="F25" s="256">
        <v>0</v>
      </c>
      <c r="G25" s="257">
        <v>0</v>
      </c>
      <c r="H25" s="20" t="s">
        <v>15</v>
      </c>
      <c r="I25" s="269">
        <v>0</v>
      </c>
      <c r="J25" s="257">
        <v>0</v>
      </c>
      <c r="K25" s="20" t="s">
        <v>15</v>
      </c>
      <c r="L25" s="270">
        <v>0</v>
      </c>
      <c r="M25" s="259">
        <v>1</v>
      </c>
      <c r="N25" s="23" t="s">
        <v>15</v>
      </c>
    </row>
    <row r="26" spans="1:14" ht="30" customHeight="1" x14ac:dyDescent="0.2">
      <c r="A26" s="37"/>
      <c r="B26" s="39"/>
      <c r="C26" s="41"/>
      <c r="D26" s="280"/>
      <c r="E26" s="13" t="s">
        <v>112</v>
      </c>
      <c r="F26" s="256">
        <v>203</v>
      </c>
      <c r="G26" s="257">
        <v>41</v>
      </c>
      <c r="H26" s="20">
        <v>3.9512195121951219</v>
      </c>
      <c r="I26" s="269">
        <v>471</v>
      </c>
      <c r="J26" s="257">
        <v>104</v>
      </c>
      <c r="K26" s="20">
        <v>3.5288461538461542</v>
      </c>
      <c r="L26" s="270">
        <v>1482</v>
      </c>
      <c r="M26" s="259">
        <v>1147</v>
      </c>
      <c r="N26" s="23">
        <v>0.29206625980819534</v>
      </c>
    </row>
    <row r="27" spans="1:14" ht="30" customHeight="1" x14ac:dyDescent="0.2">
      <c r="A27" s="37"/>
      <c r="B27" s="39"/>
      <c r="C27" s="41"/>
      <c r="D27" s="280"/>
      <c r="E27" s="13" t="s">
        <v>78</v>
      </c>
      <c r="F27" s="256">
        <v>36</v>
      </c>
      <c r="G27" s="257">
        <v>29</v>
      </c>
      <c r="H27" s="20">
        <v>0.24137931034482762</v>
      </c>
      <c r="I27" s="269">
        <v>170</v>
      </c>
      <c r="J27" s="257">
        <v>144</v>
      </c>
      <c r="K27" s="20">
        <v>0.18055555555555558</v>
      </c>
      <c r="L27" s="270">
        <v>223</v>
      </c>
      <c r="M27" s="259">
        <v>201</v>
      </c>
      <c r="N27" s="23">
        <v>0.10945273631840791</v>
      </c>
    </row>
    <row r="28" spans="1:14" s="58" customFormat="1" ht="30" customHeight="1" x14ac:dyDescent="0.2">
      <c r="A28" s="37"/>
      <c r="B28" s="57"/>
      <c r="C28" s="104"/>
      <c r="D28" s="406" t="s">
        <v>79</v>
      </c>
      <c r="E28" s="407"/>
      <c r="F28" s="282">
        <v>6475</v>
      </c>
      <c r="G28" s="283">
        <v>4728</v>
      </c>
      <c r="H28" s="284">
        <v>0.3695008460236886</v>
      </c>
      <c r="I28" s="285">
        <v>14784</v>
      </c>
      <c r="J28" s="283">
        <v>11550</v>
      </c>
      <c r="K28" s="284">
        <v>0.28000000000000003</v>
      </c>
      <c r="L28" s="285">
        <v>44228</v>
      </c>
      <c r="M28" s="283">
        <v>43557</v>
      </c>
      <c r="N28" s="286">
        <v>1.540510136143447E-2</v>
      </c>
    </row>
    <row r="29" spans="1:14" s="58" customFormat="1" ht="30" customHeight="1" x14ac:dyDescent="0.2">
      <c r="A29" s="37"/>
      <c r="B29" s="57"/>
      <c r="C29" s="408" t="s">
        <v>80</v>
      </c>
      <c r="D29" s="409"/>
      <c r="E29" s="410"/>
      <c r="F29" s="260">
        <v>32945</v>
      </c>
      <c r="G29" s="261">
        <v>36102</v>
      </c>
      <c r="H29" s="22">
        <v>-8.7446678854357085E-2</v>
      </c>
      <c r="I29" s="271">
        <v>81298</v>
      </c>
      <c r="J29" s="261">
        <v>87417</v>
      </c>
      <c r="K29" s="22">
        <v>-6.9997826509717753E-2</v>
      </c>
      <c r="L29" s="271">
        <v>280415</v>
      </c>
      <c r="M29" s="261">
        <v>295146</v>
      </c>
      <c r="N29" s="25">
        <v>-4.9910891558753945E-2</v>
      </c>
    </row>
    <row r="30" spans="1:14" ht="30" customHeight="1" x14ac:dyDescent="0.2">
      <c r="A30" s="37"/>
      <c r="B30" s="39"/>
      <c r="C30" s="40"/>
      <c r="D30" s="248"/>
      <c r="E30" s="250" t="s">
        <v>81</v>
      </c>
      <c r="F30" s="262">
        <v>5205</v>
      </c>
      <c r="G30" s="263">
        <v>6256</v>
      </c>
      <c r="H30" s="35">
        <v>-0.16799872122762149</v>
      </c>
      <c r="I30" s="272">
        <v>13825</v>
      </c>
      <c r="J30" s="273">
        <v>16537</v>
      </c>
      <c r="K30" s="97">
        <v>-0.16399588800870779</v>
      </c>
      <c r="L30" s="272">
        <v>47719</v>
      </c>
      <c r="M30" s="273">
        <v>45382</v>
      </c>
      <c r="N30" s="98">
        <v>5.1496187915913705E-2</v>
      </c>
    </row>
    <row r="31" spans="1:14" ht="30" customHeight="1" x14ac:dyDescent="0.2">
      <c r="A31" s="37"/>
      <c r="B31" s="39"/>
      <c r="C31" s="41"/>
      <c r="D31" s="249"/>
      <c r="E31" s="251" t="s">
        <v>82</v>
      </c>
      <c r="F31" s="256">
        <v>8360</v>
      </c>
      <c r="G31" s="257">
        <v>8905</v>
      </c>
      <c r="H31" s="20">
        <v>-6.1201572150477279E-2</v>
      </c>
      <c r="I31" s="269">
        <v>22022</v>
      </c>
      <c r="J31" s="257">
        <v>23730</v>
      </c>
      <c r="K31" s="20">
        <v>-7.1976401179940974E-2</v>
      </c>
      <c r="L31" s="269">
        <v>68989</v>
      </c>
      <c r="M31" s="257">
        <v>66978</v>
      </c>
      <c r="N31" s="23">
        <v>3.0024784257517423E-2</v>
      </c>
    </row>
    <row r="32" spans="1:14" ht="30" customHeight="1" x14ac:dyDescent="0.2">
      <c r="A32" s="37"/>
      <c r="B32" s="39"/>
      <c r="C32" s="41"/>
      <c r="D32" s="249"/>
      <c r="E32" s="251" t="s">
        <v>18</v>
      </c>
      <c r="F32" s="256">
        <v>2008</v>
      </c>
      <c r="G32" s="257">
        <v>3228</v>
      </c>
      <c r="H32" s="20">
        <v>-0.37794299876084259</v>
      </c>
      <c r="I32" s="269">
        <v>6057</v>
      </c>
      <c r="J32" s="257">
        <v>8151</v>
      </c>
      <c r="K32" s="20">
        <v>-0.25690099374309905</v>
      </c>
      <c r="L32" s="269">
        <v>20832</v>
      </c>
      <c r="M32" s="257">
        <v>34081</v>
      </c>
      <c r="N32" s="23">
        <v>-0.38875033009594784</v>
      </c>
    </row>
    <row r="33" spans="1:14" ht="30" customHeight="1" x14ac:dyDescent="0.2">
      <c r="A33" s="37"/>
      <c r="B33" s="39"/>
      <c r="C33" s="41"/>
      <c r="D33" s="249"/>
      <c r="E33" s="252" t="s">
        <v>83</v>
      </c>
      <c r="F33" s="256">
        <v>3858</v>
      </c>
      <c r="G33" s="264">
        <v>4699</v>
      </c>
      <c r="H33" s="56">
        <v>-0.17897424984039156</v>
      </c>
      <c r="I33" s="269">
        <v>10027</v>
      </c>
      <c r="J33" s="257">
        <v>11904</v>
      </c>
      <c r="K33" s="20">
        <v>-0.1576780913978495</v>
      </c>
      <c r="L33" s="269">
        <v>42601</v>
      </c>
      <c r="M33" s="257">
        <v>42535</v>
      </c>
      <c r="N33" s="23">
        <v>1.5516633360761478E-3</v>
      </c>
    </row>
    <row r="34" spans="1:14" ht="30" customHeight="1" x14ac:dyDescent="0.2">
      <c r="A34" s="37"/>
      <c r="B34" s="39"/>
      <c r="C34" s="41"/>
      <c r="D34" s="249"/>
      <c r="E34" s="253" t="s">
        <v>114</v>
      </c>
      <c r="F34" s="256">
        <v>27</v>
      </c>
      <c r="G34" s="257">
        <v>37</v>
      </c>
      <c r="H34" s="20">
        <v>-0.27027027027027029</v>
      </c>
      <c r="I34" s="269">
        <v>72</v>
      </c>
      <c r="J34" s="257">
        <v>73</v>
      </c>
      <c r="K34" s="20">
        <v>-1.3698630136986356E-2</v>
      </c>
      <c r="L34" s="269">
        <v>312</v>
      </c>
      <c r="M34" s="257">
        <v>73</v>
      </c>
      <c r="N34" s="23">
        <v>3.2739726027397262</v>
      </c>
    </row>
    <row r="35" spans="1:14" s="58" customFormat="1" ht="30" customHeight="1" x14ac:dyDescent="0.2">
      <c r="A35" s="37"/>
      <c r="B35" s="57"/>
      <c r="C35" s="408" t="s">
        <v>84</v>
      </c>
      <c r="D35" s="409"/>
      <c r="E35" s="410"/>
      <c r="F35" s="260">
        <v>19458</v>
      </c>
      <c r="G35" s="261">
        <v>23125</v>
      </c>
      <c r="H35" s="22">
        <v>-0.15857297297297301</v>
      </c>
      <c r="I35" s="271">
        <v>52003</v>
      </c>
      <c r="J35" s="261">
        <v>60395</v>
      </c>
      <c r="K35" s="22">
        <v>-0.13895189999172119</v>
      </c>
      <c r="L35" s="271">
        <v>180453</v>
      </c>
      <c r="M35" s="261">
        <v>189049</v>
      </c>
      <c r="N35" s="25">
        <v>-4.5469693042544557E-2</v>
      </c>
    </row>
    <row r="36" spans="1:14" s="58" customFormat="1" ht="30" customHeight="1" thickBot="1" x14ac:dyDescent="0.25">
      <c r="A36" s="37"/>
      <c r="B36" s="398" t="s">
        <v>85</v>
      </c>
      <c r="C36" s="399"/>
      <c r="D36" s="399"/>
      <c r="E36" s="400"/>
      <c r="F36" s="265">
        <v>52403</v>
      </c>
      <c r="G36" s="266">
        <v>59227</v>
      </c>
      <c r="H36" s="18">
        <v>-0.11521772164722166</v>
      </c>
      <c r="I36" s="274">
        <v>133301</v>
      </c>
      <c r="J36" s="266">
        <v>147812</v>
      </c>
      <c r="K36" s="18">
        <v>-9.817200227315781E-2</v>
      </c>
      <c r="L36" s="274">
        <v>460868</v>
      </c>
      <c r="M36" s="266">
        <v>484195</v>
      </c>
      <c r="N36" s="19">
        <v>-4.8176870888794854E-2</v>
      </c>
    </row>
    <row r="37" spans="1:14" ht="14.5" thickTop="1" x14ac:dyDescent="0.2">
      <c r="A37" s="401"/>
      <c r="B37" s="401"/>
      <c r="C37" s="401"/>
      <c r="D37" s="401"/>
      <c r="E37" s="401"/>
      <c r="F37" s="401"/>
      <c r="G37" s="401"/>
      <c r="H37" s="401"/>
      <c r="I37" s="401"/>
      <c r="J37" s="401"/>
      <c r="K37" s="401"/>
      <c r="L37" s="401"/>
      <c r="M37" s="401"/>
      <c r="N37" s="401"/>
    </row>
    <row r="38" spans="1:14" ht="30" customHeight="1" x14ac:dyDescent="0.2">
      <c r="B38" s="402" t="s">
        <v>19</v>
      </c>
      <c r="C38" s="402"/>
      <c r="D38" s="403" t="s">
        <v>10</v>
      </c>
      <c r="E38" s="403"/>
      <c r="F38" s="403"/>
      <c r="G38" s="403"/>
      <c r="H38" s="403"/>
      <c r="I38" s="403"/>
      <c r="J38" s="403"/>
      <c r="K38" s="403"/>
      <c r="L38" s="403"/>
      <c r="M38" s="403"/>
      <c r="N38" s="403"/>
    </row>
  </sheetData>
  <sheetProtection insertColumns="0" insertRows="0" deleteColumns="0" deleteRows="0"/>
  <mergeCells count="20">
    <mergeCell ref="B36:E36"/>
    <mergeCell ref="A37:N37"/>
    <mergeCell ref="B38:C38"/>
    <mergeCell ref="D38:N38"/>
    <mergeCell ref="L4:M4"/>
    <mergeCell ref="N4:N5"/>
    <mergeCell ref="D21:E21"/>
    <mergeCell ref="D28:E28"/>
    <mergeCell ref="C29:E29"/>
    <mergeCell ref="C35:E35"/>
    <mergeCell ref="A1:N1"/>
    <mergeCell ref="A2:N2"/>
    <mergeCell ref="B3:E5"/>
    <mergeCell ref="F3:H3"/>
    <mergeCell ref="I3:K3"/>
    <mergeCell ref="L3:N3"/>
    <mergeCell ref="F4:G4"/>
    <mergeCell ref="H4:H5"/>
    <mergeCell ref="I4:J4"/>
    <mergeCell ref="K4:K5"/>
  </mergeCells>
  <phoneticPr fontId="2"/>
  <printOptions horizontalCentered="1"/>
  <pageMargins left="0.19685039370078741" right="0.19685039370078741" top="0.59055118110236227" bottom="0.19685039370078741" header="0.51181102362204722" footer="0.19685039370078741"/>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9ED7-0F4F-4277-98C1-D79418165D2E}">
  <sheetPr>
    <pageSetUpPr fitToPage="1"/>
  </sheetPr>
  <dimension ref="A1:P34"/>
  <sheetViews>
    <sheetView showGridLines="0" view="pageBreakPreview" zoomScale="85" zoomScaleNormal="85" zoomScaleSheetLayoutView="85" workbookViewId="0">
      <selection activeCell="F10" sqref="F10"/>
    </sheetView>
  </sheetViews>
  <sheetFormatPr defaultColWidth="9" defaultRowHeight="14" x14ac:dyDescent="0.2"/>
  <cols>
    <col min="1" max="4" width="2.08984375" style="124" customWidth="1"/>
    <col min="5" max="5" width="27.08984375" style="124" customWidth="1"/>
    <col min="6" max="14" width="13.08984375" style="124" customWidth="1"/>
    <col min="15" max="16384" width="9" style="11"/>
  </cols>
  <sheetData>
    <row r="1" spans="1:16" ht="25" customHeight="1" x14ac:dyDescent="0.2">
      <c r="A1" s="411">
        <v>45717</v>
      </c>
      <c r="B1" s="411"/>
      <c r="C1" s="411"/>
      <c r="D1" s="411"/>
      <c r="E1" s="411"/>
      <c r="F1" s="411"/>
      <c r="G1" s="411"/>
      <c r="H1" s="411"/>
      <c r="I1" s="411"/>
      <c r="J1" s="411"/>
      <c r="K1" s="411"/>
      <c r="L1" s="411"/>
      <c r="M1" s="411"/>
      <c r="N1" s="411"/>
    </row>
    <row r="2" spans="1:16" ht="15" customHeight="1" thickBot="1" x14ac:dyDescent="0.25">
      <c r="A2" s="373" t="s">
        <v>0</v>
      </c>
      <c r="B2" s="373"/>
      <c r="C2" s="373"/>
      <c r="D2" s="373"/>
      <c r="E2" s="373"/>
      <c r="F2" s="373"/>
      <c r="G2" s="373"/>
      <c r="H2" s="373"/>
      <c r="I2" s="373"/>
      <c r="J2" s="373"/>
      <c r="K2" s="373"/>
      <c r="L2" s="373"/>
      <c r="M2" s="373"/>
      <c r="N2" s="373"/>
    </row>
    <row r="3" spans="1:16" ht="20.149999999999999" customHeight="1" thickTop="1" x14ac:dyDescent="0.2">
      <c r="A3" s="37"/>
      <c r="B3" s="375" t="s">
        <v>11</v>
      </c>
      <c r="C3" s="376"/>
      <c r="D3" s="376"/>
      <c r="E3" s="377"/>
      <c r="F3" s="384">
        <v>45717</v>
      </c>
      <c r="G3" s="385"/>
      <c r="H3" s="386"/>
      <c r="I3" s="387" t="s">
        <v>139</v>
      </c>
      <c r="J3" s="388"/>
      <c r="K3" s="389"/>
      <c r="L3" s="390" t="s">
        <v>140</v>
      </c>
      <c r="M3" s="391"/>
      <c r="N3" s="392"/>
      <c r="O3" s="92"/>
      <c r="P3" s="92"/>
    </row>
    <row r="4" spans="1:16" ht="20.149999999999999" customHeight="1" x14ac:dyDescent="0.2">
      <c r="A4" s="37"/>
      <c r="B4" s="378"/>
      <c r="C4" s="379"/>
      <c r="D4" s="379"/>
      <c r="E4" s="380"/>
      <c r="F4" s="412" t="s">
        <v>12</v>
      </c>
      <c r="G4" s="413"/>
      <c r="H4" s="414" t="s">
        <v>13</v>
      </c>
      <c r="I4" s="416" t="s">
        <v>12</v>
      </c>
      <c r="J4" s="413"/>
      <c r="K4" s="414" t="s">
        <v>13</v>
      </c>
      <c r="L4" s="419" t="s">
        <v>12</v>
      </c>
      <c r="M4" s="413"/>
      <c r="N4" s="420" t="s">
        <v>13</v>
      </c>
      <c r="O4" s="92"/>
      <c r="P4" s="92"/>
    </row>
    <row r="5" spans="1:16" ht="20.149999999999999" customHeight="1" thickBot="1" x14ac:dyDescent="0.25">
      <c r="A5" s="37"/>
      <c r="B5" s="381"/>
      <c r="C5" s="382"/>
      <c r="D5" s="382"/>
      <c r="E5" s="383"/>
      <c r="F5" s="254">
        <v>45658</v>
      </c>
      <c r="G5" s="255">
        <v>45292</v>
      </c>
      <c r="H5" s="415"/>
      <c r="I5" s="267">
        <v>45658</v>
      </c>
      <c r="J5" s="268">
        <v>45292</v>
      </c>
      <c r="K5" s="415"/>
      <c r="L5" s="275" t="s">
        <v>115</v>
      </c>
      <c r="M5" s="276" t="s">
        <v>121</v>
      </c>
      <c r="N5" s="421"/>
      <c r="O5" s="92"/>
      <c r="P5" s="92"/>
    </row>
    <row r="6" spans="1:16" ht="30" customHeight="1" thickTop="1" x14ac:dyDescent="0.2">
      <c r="A6" s="37"/>
      <c r="B6" s="38"/>
      <c r="C6" s="277"/>
      <c r="D6" s="294"/>
      <c r="E6" s="33" t="s">
        <v>38</v>
      </c>
      <c r="F6" s="288">
        <v>6876</v>
      </c>
      <c r="G6" s="289">
        <v>2944</v>
      </c>
      <c r="H6" s="290">
        <v>1.3355978260869565</v>
      </c>
      <c r="I6" s="291">
        <v>19130</v>
      </c>
      <c r="J6" s="289">
        <v>7474</v>
      </c>
      <c r="K6" s="290">
        <v>1.5595397377575595</v>
      </c>
      <c r="L6" s="291">
        <v>54245</v>
      </c>
      <c r="M6" s="289">
        <v>28380</v>
      </c>
      <c r="N6" s="292">
        <v>0.91138125440451012</v>
      </c>
      <c r="O6" s="92"/>
      <c r="P6" s="92"/>
    </row>
    <row r="7" spans="1:16" ht="30" customHeight="1" x14ac:dyDescent="0.2">
      <c r="A7" s="37"/>
      <c r="B7" s="39"/>
      <c r="C7" s="41"/>
      <c r="D7" s="295"/>
      <c r="E7" s="13" t="s">
        <v>20</v>
      </c>
      <c r="F7" s="256">
        <v>24596</v>
      </c>
      <c r="G7" s="257">
        <v>17253</v>
      </c>
      <c r="H7" s="20">
        <v>0.42560714078710959</v>
      </c>
      <c r="I7" s="269">
        <v>54536</v>
      </c>
      <c r="J7" s="257">
        <v>40081</v>
      </c>
      <c r="K7" s="20">
        <v>0.36064469449365033</v>
      </c>
      <c r="L7" s="269">
        <v>167114</v>
      </c>
      <c r="M7" s="257">
        <v>126758</v>
      </c>
      <c r="N7" s="23">
        <v>0.31837043815774946</v>
      </c>
      <c r="O7" s="92"/>
      <c r="P7" s="92"/>
    </row>
    <row r="8" spans="1:16" ht="30" customHeight="1" x14ac:dyDescent="0.2">
      <c r="A8" s="37"/>
      <c r="B8" s="39"/>
      <c r="C8" s="41"/>
      <c r="D8" s="295"/>
      <c r="E8" s="13" t="s">
        <v>21</v>
      </c>
      <c r="F8" s="256">
        <v>15659</v>
      </c>
      <c r="G8" s="257">
        <v>7901</v>
      </c>
      <c r="H8" s="59">
        <v>0.98190102518668532</v>
      </c>
      <c r="I8" s="269">
        <v>35809</v>
      </c>
      <c r="J8" s="257">
        <v>28583</v>
      </c>
      <c r="K8" s="20">
        <v>0.25280761291676868</v>
      </c>
      <c r="L8" s="269">
        <v>121124</v>
      </c>
      <c r="M8" s="257">
        <v>123781</v>
      </c>
      <c r="N8" s="23">
        <v>-2.1465329897157104E-2</v>
      </c>
      <c r="O8" s="92"/>
      <c r="P8" s="92"/>
    </row>
    <row r="9" spans="1:16" ht="30" customHeight="1" x14ac:dyDescent="0.2">
      <c r="A9" s="37"/>
      <c r="B9" s="39"/>
      <c r="C9" s="41"/>
      <c r="D9" s="295"/>
      <c r="E9" s="13" t="s">
        <v>22</v>
      </c>
      <c r="F9" s="256">
        <v>3</v>
      </c>
      <c r="G9" s="257">
        <v>163</v>
      </c>
      <c r="H9" s="59">
        <v>-0.98159509202453987</v>
      </c>
      <c r="I9" s="269">
        <v>11</v>
      </c>
      <c r="J9" s="257">
        <v>529</v>
      </c>
      <c r="K9" s="20">
        <v>-0.9792060491493384</v>
      </c>
      <c r="L9" s="269">
        <v>424</v>
      </c>
      <c r="M9" s="257">
        <v>7973</v>
      </c>
      <c r="N9" s="23">
        <v>-0.94682051925247712</v>
      </c>
      <c r="O9" s="92"/>
      <c r="P9" s="92"/>
    </row>
    <row r="10" spans="1:16" ht="30" customHeight="1" x14ac:dyDescent="0.2">
      <c r="A10" s="37"/>
      <c r="B10" s="39"/>
      <c r="C10" s="41"/>
      <c r="D10" s="295"/>
      <c r="E10" s="13" t="s">
        <v>23</v>
      </c>
      <c r="F10" s="256">
        <v>1221</v>
      </c>
      <c r="G10" s="257">
        <v>284</v>
      </c>
      <c r="H10" s="59">
        <v>3.299295774647887</v>
      </c>
      <c r="I10" s="269">
        <v>2154</v>
      </c>
      <c r="J10" s="257">
        <v>671</v>
      </c>
      <c r="K10" s="20">
        <v>2.2101341281669149</v>
      </c>
      <c r="L10" s="269">
        <v>4647</v>
      </c>
      <c r="M10" s="257">
        <v>1976</v>
      </c>
      <c r="N10" s="23">
        <v>1.3517206477732793</v>
      </c>
      <c r="O10" s="92"/>
      <c r="P10" s="92"/>
    </row>
    <row r="11" spans="1:16" ht="30" customHeight="1" x14ac:dyDescent="0.2">
      <c r="A11" s="37"/>
      <c r="B11" s="39"/>
      <c r="C11" s="41"/>
      <c r="D11" s="295"/>
      <c r="E11" s="13" t="s">
        <v>17</v>
      </c>
      <c r="F11" s="256">
        <v>6</v>
      </c>
      <c r="G11" s="257">
        <v>31</v>
      </c>
      <c r="H11" s="59">
        <v>-0.80645161290322576</v>
      </c>
      <c r="I11" s="269">
        <v>32</v>
      </c>
      <c r="J11" s="257">
        <v>77</v>
      </c>
      <c r="K11" s="20">
        <v>-0.58441558441558439</v>
      </c>
      <c r="L11" s="269">
        <v>222</v>
      </c>
      <c r="M11" s="257">
        <v>324</v>
      </c>
      <c r="N11" s="23">
        <v>-0.31481481481481477</v>
      </c>
      <c r="O11" s="92"/>
      <c r="P11" s="92"/>
    </row>
    <row r="12" spans="1:16" ht="30" customHeight="1" x14ac:dyDescent="0.2">
      <c r="A12" s="37"/>
      <c r="B12" s="39"/>
      <c r="C12" s="41"/>
      <c r="D12" s="295"/>
      <c r="E12" s="13" t="s">
        <v>66</v>
      </c>
      <c r="F12" s="256">
        <v>1110</v>
      </c>
      <c r="G12" s="257">
        <v>491</v>
      </c>
      <c r="H12" s="59">
        <v>1.2606924643584523</v>
      </c>
      <c r="I12" s="269">
        <v>2323</v>
      </c>
      <c r="J12" s="257">
        <v>1142</v>
      </c>
      <c r="K12" s="20">
        <v>1.0341506129597198</v>
      </c>
      <c r="L12" s="269">
        <v>12407</v>
      </c>
      <c r="M12" s="257">
        <v>5940</v>
      </c>
      <c r="N12" s="23">
        <v>1.0887205387205388</v>
      </c>
      <c r="O12" s="92"/>
      <c r="P12" s="92"/>
    </row>
    <row r="13" spans="1:16" s="58" customFormat="1" ht="30" customHeight="1" x14ac:dyDescent="0.2">
      <c r="A13" s="37"/>
      <c r="B13" s="57"/>
      <c r="C13" s="104"/>
      <c r="D13" s="406" t="s">
        <v>136</v>
      </c>
      <c r="E13" s="422"/>
      <c r="F13" s="287">
        <v>49471</v>
      </c>
      <c r="G13" s="283">
        <v>29067</v>
      </c>
      <c r="H13" s="293">
        <v>0.70196442701345174</v>
      </c>
      <c r="I13" s="285">
        <v>113995</v>
      </c>
      <c r="J13" s="283">
        <v>78557</v>
      </c>
      <c r="K13" s="284">
        <v>0.45111193146377793</v>
      </c>
      <c r="L13" s="285">
        <v>360183</v>
      </c>
      <c r="M13" s="283">
        <v>295132</v>
      </c>
      <c r="N13" s="286">
        <v>0.22041323882195085</v>
      </c>
      <c r="O13" s="93"/>
      <c r="P13" s="93"/>
    </row>
    <row r="14" spans="1:16" ht="30" customHeight="1" x14ac:dyDescent="0.2">
      <c r="A14" s="37"/>
      <c r="B14" s="39"/>
      <c r="C14" s="41"/>
      <c r="D14" s="296"/>
      <c r="E14" s="297" t="s">
        <v>24</v>
      </c>
      <c r="F14" s="256">
        <v>5852</v>
      </c>
      <c r="G14" s="257">
        <v>8400</v>
      </c>
      <c r="H14" s="59">
        <v>-0.30333333333333334</v>
      </c>
      <c r="I14" s="269">
        <v>14481</v>
      </c>
      <c r="J14" s="257">
        <v>19744</v>
      </c>
      <c r="K14" s="20">
        <v>-0.26656199351701781</v>
      </c>
      <c r="L14" s="269">
        <v>62892</v>
      </c>
      <c r="M14" s="257">
        <v>60953</v>
      </c>
      <c r="N14" s="23">
        <v>3.1811395665512832E-2</v>
      </c>
      <c r="O14" s="92"/>
      <c r="P14" s="92"/>
    </row>
    <row r="15" spans="1:16" ht="30" customHeight="1" x14ac:dyDescent="0.2">
      <c r="A15" s="37"/>
      <c r="B15" s="39"/>
      <c r="C15" s="41"/>
      <c r="D15" s="295"/>
      <c r="E15" s="34" t="s">
        <v>25</v>
      </c>
      <c r="F15" s="256">
        <v>7229</v>
      </c>
      <c r="G15" s="257">
        <v>7966</v>
      </c>
      <c r="H15" s="59">
        <v>-9.2518202360030166E-2</v>
      </c>
      <c r="I15" s="269">
        <v>19661</v>
      </c>
      <c r="J15" s="257">
        <v>19012</v>
      </c>
      <c r="K15" s="20">
        <v>3.4136334946349711E-2</v>
      </c>
      <c r="L15" s="269">
        <v>81564</v>
      </c>
      <c r="M15" s="257">
        <v>66952</v>
      </c>
      <c r="N15" s="23">
        <v>0.21824590751583228</v>
      </c>
      <c r="O15" s="92"/>
      <c r="P15" s="92"/>
    </row>
    <row r="16" spans="1:16" ht="30" customHeight="1" x14ac:dyDescent="0.2">
      <c r="A16" s="37"/>
      <c r="B16" s="39"/>
      <c r="C16" s="41"/>
      <c r="D16" s="295"/>
      <c r="E16" s="34" t="s">
        <v>94</v>
      </c>
      <c r="F16" s="256">
        <v>11011</v>
      </c>
      <c r="G16" s="257">
        <v>4681</v>
      </c>
      <c r="H16" s="59">
        <v>1.3522751548814358</v>
      </c>
      <c r="I16" s="269">
        <v>25365</v>
      </c>
      <c r="J16" s="257">
        <v>13724</v>
      </c>
      <c r="K16" s="20">
        <v>0.84822209268434867</v>
      </c>
      <c r="L16" s="269">
        <v>88997</v>
      </c>
      <c r="M16" s="257">
        <v>68715</v>
      </c>
      <c r="N16" s="23">
        <v>0.29516117296077993</v>
      </c>
      <c r="O16" s="92"/>
      <c r="P16" s="92"/>
    </row>
    <row r="17" spans="1:16" ht="30" customHeight="1" x14ac:dyDescent="0.2">
      <c r="A17" s="37"/>
      <c r="B17" s="39"/>
      <c r="C17" s="41"/>
      <c r="D17" s="295"/>
      <c r="E17" s="34" t="s">
        <v>26</v>
      </c>
      <c r="F17" s="256">
        <v>2907</v>
      </c>
      <c r="G17" s="257">
        <v>1688</v>
      </c>
      <c r="H17" s="59">
        <v>0.72215639810426535</v>
      </c>
      <c r="I17" s="269">
        <v>8702</v>
      </c>
      <c r="J17" s="257">
        <v>4726</v>
      </c>
      <c r="K17" s="20">
        <v>0.84130342784595857</v>
      </c>
      <c r="L17" s="269">
        <v>23292</v>
      </c>
      <c r="M17" s="257">
        <v>23419</v>
      </c>
      <c r="N17" s="23">
        <v>-5.4229471796404249E-3</v>
      </c>
      <c r="O17" s="92"/>
      <c r="P17" s="92"/>
    </row>
    <row r="18" spans="1:16" ht="30" customHeight="1" x14ac:dyDescent="0.2">
      <c r="A18" s="37"/>
      <c r="B18" s="39"/>
      <c r="C18" s="41"/>
      <c r="D18" s="295"/>
      <c r="E18" s="34" t="s">
        <v>27</v>
      </c>
      <c r="F18" s="256">
        <v>24825</v>
      </c>
      <c r="G18" s="257">
        <v>38704</v>
      </c>
      <c r="H18" s="59">
        <v>-0.35859342703596531</v>
      </c>
      <c r="I18" s="269">
        <v>62102</v>
      </c>
      <c r="J18" s="257">
        <v>90798</v>
      </c>
      <c r="K18" s="20">
        <v>-0.31604220357276591</v>
      </c>
      <c r="L18" s="269">
        <v>217020</v>
      </c>
      <c r="M18" s="257">
        <v>283175</v>
      </c>
      <c r="N18" s="23">
        <v>-0.2336187869691887</v>
      </c>
      <c r="O18" s="92"/>
      <c r="P18" s="92"/>
    </row>
    <row r="19" spans="1:16" ht="30" customHeight="1" x14ac:dyDescent="0.2">
      <c r="A19" s="37"/>
      <c r="B19" s="39"/>
      <c r="C19" s="41"/>
      <c r="D19" s="295"/>
      <c r="E19" s="34" t="s">
        <v>95</v>
      </c>
      <c r="F19" s="256">
        <v>0</v>
      </c>
      <c r="G19" s="257">
        <v>0</v>
      </c>
      <c r="H19" s="59" t="s">
        <v>15</v>
      </c>
      <c r="I19" s="269">
        <v>0</v>
      </c>
      <c r="J19" s="257">
        <v>6</v>
      </c>
      <c r="K19" s="20" t="s">
        <v>15</v>
      </c>
      <c r="L19" s="269">
        <v>2</v>
      </c>
      <c r="M19" s="257">
        <v>2588</v>
      </c>
      <c r="N19" s="23">
        <v>-0.99922720247295205</v>
      </c>
      <c r="O19" s="92"/>
      <c r="P19" s="92"/>
    </row>
    <row r="20" spans="1:16" ht="30" customHeight="1" x14ac:dyDescent="0.2">
      <c r="A20" s="37"/>
      <c r="B20" s="39"/>
      <c r="C20" s="41"/>
      <c r="D20" s="295"/>
      <c r="E20" s="34" t="s">
        <v>28</v>
      </c>
      <c r="F20" s="256">
        <v>1719</v>
      </c>
      <c r="G20" s="257">
        <v>1483</v>
      </c>
      <c r="H20" s="59">
        <v>0.15913688469318954</v>
      </c>
      <c r="I20" s="269">
        <v>3910</v>
      </c>
      <c r="J20" s="257">
        <v>3977</v>
      </c>
      <c r="K20" s="20">
        <v>-1.6846869499622885E-2</v>
      </c>
      <c r="L20" s="269">
        <v>15200</v>
      </c>
      <c r="M20" s="257">
        <v>17890</v>
      </c>
      <c r="N20" s="23">
        <v>-0.15036333147009506</v>
      </c>
      <c r="O20" s="92"/>
      <c r="P20" s="92"/>
    </row>
    <row r="21" spans="1:16" ht="30" customHeight="1" x14ac:dyDescent="0.2">
      <c r="A21" s="37"/>
      <c r="B21" s="39"/>
      <c r="C21" s="41"/>
      <c r="D21" s="295"/>
      <c r="E21" s="34" t="s">
        <v>29</v>
      </c>
      <c r="F21" s="256">
        <v>440</v>
      </c>
      <c r="G21" s="257">
        <v>1397</v>
      </c>
      <c r="H21" s="59">
        <v>-0.68503937007874016</v>
      </c>
      <c r="I21" s="269">
        <v>1556</v>
      </c>
      <c r="J21" s="257">
        <v>4145</v>
      </c>
      <c r="K21" s="20">
        <v>-0.62460796139927621</v>
      </c>
      <c r="L21" s="269">
        <v>12073</v>
      </c>
      <c r="M21" s="257">
        <v>19296</v>
      </c>
      <c r="N21" s="23">
        <v>-0.3743262852404643</v>
      </c>
      <c r="O21" s="92"/>
      <c r="P21" s="92"/>
    </row>
    <row r="22" spans="1:16" ht="30" customHeight="1" x14ac:dyDescent="0.2">
      <c r="A22" s="37"/>
      <c r="B22" s="39"/>
      <c r="C22" s="41"/>
      <c r="D22" s="295"/>
      <c r="E22" s="34" t="s">
        <v>96</v>
      </c>
      <c r="F22" s="256">
        <v>1332</v>
      </c>
      <c r="G22" s="257">
        <v>1628</v>
      </c>
      <c r="H22" s="59">
        <v>-0.18181818181818177</v>
      </c>
      <c r="I22" s="269">
        <v>4148</v>
      </c>
      <c r="J22" s="257">
        <v>4142</v>
      </c>
      <c r="K22" s="20">
        <v>1.4485755673587786E-3</v>
      </c>
      <c r="L22" s="269">
        <v>19804</v>
      </c>
      <c r="M22" s="257">
        <v>14746</v>
      </c>
      <c r="N22" s="23">
        <v>0.34300827343008278</v>
      </c>
      <c r="O22" s="92"/>
      <c r="P22" s="92"/>
    </row>
    <row r="23" spans="1:16" s="58" customFormat="1" ht="30" customHeight="1" x14ac:dyDescent="0.2">
      <c r="A23" s="37"/>
      <c r="B23" s="57"/>
      <c r="C23" s="104"/>
      <c r="D23" s="406" t="s">
        <v>135</v>
      </c>
      <c r="E23" s="422"/>
      <c r="F23" s="282">
        <v>55315</v>
      </c>
      <c r="G23" s="283">
        <v>65947</v>
      </c>
      <c r="H23" s="293">
        <v>-0.16122037393664612</v>
      </c>
      <c r="I23" s="285">
        <v>139925</v>
      </c>
      <c r="J23" s="283">
        <v>160274</v>
      </c>
      <c r="K23" s="284">
        <v>-0.12696382445062826</v>
      </c>
      <c r="L23" s="285">
        <v>520844</v>
      </c>
      <c r="M23" s="283">
        <v>557734</v>
      </c>
      <c r="N23" s="286">
        <v>-6.6142641474251196E-2</v>
      </c>
      <c r="O23" s="94"/>
      <c r="P23" s="94"/>
    </row>
    <row r="24" spans="1:16" s="58" customFormat="1" ht="30" customHeight="1" x14ac:dyDescent="0.2">
      <c r="A24" s="37"/>
      <c r="B24" s="57"/>
      <c r="C24" s="408" t="s">
        <v>97</v>
      </c>
      <c r="D24" s="423"/>
      <c r="E24" s="424"/>
      <c r="F24" s="260">
        <v>104786</v>
      </c>
      <c r="G24" s="261">
        <v>95014</v>
      </c>
      <c r="H24" s="61">
        <v>0.10284800134716998</v>
      </c>
      <c r="I24" s="271">
        <v>253920</v>
      </c>
      <c r="J24" s="261">
        <v>238831</v>
      </c>
      <c r="K24" s="22">
        <v>6.3178565596593517E-2</v>
      </c>
      <c r="L24" s="271">
        <v>881027</v>
      </c>
      <c r="M24" s="261">
        <v>852866</v>
      </c>
      <c r="N24" s="25">
        <v>3.3019255076413012E-2</v>
      </c>
    </row>
    <row r="25" spans="1:16" ht="30" customHeight="1" x14ac:dyDescent="0.2">
      <c r="A25" s="37"/>
      <c r="B25" s="39"/>
      <c r="C25" s="41"/>
      <c r="D25" s="249"/>
      <c r="E25" s="300" t="s">
        <v>31</v>
      </c>
      <c r="F25" s="262">
        <v>104</v>
      </c>
      <c r="G25" s="263">
        <v>516</v>
      </c>
      <c r="H25" s="63">
        <v>-0.79844961240310075</v>
      </c>
      <c r="I25" s="298">
        <v>406</v>
      </c>
      <c r="J25" s="263">
        <v>1397</v>
      </c>
      <c r="K25" s="35">
        <v>-0.70937723693629207</v>
      </c>
      <c r="L25" s="298">
        <v>4437</v>
      </c>
      <c r="M25" s="263">
        <v>6232</v>
      </c>
      <c r="N25" s="299">
        <v>-0.28802952503209245</v>
      </c>
    </row>
    <row r="26" spans="1:16" ht="30" customHeight="1" x14ac:dyDescent="0.2">
      <c r="A26" s="37"/>
      <c r="B26" s="39"/>
      <c r="C26" s="41"/>
      <c r="D26" s="249"/>
      <c r="E26" s="13" t="s">
        <v>98</v>
      </c>
      <c r="F26" s="256">
        <v>0</v>
      </c>
      <c r="G26" s="257">
        <v>7</v>
      </c>
      <c r="H26" s="59" t="s">
        <v>15</v>
      </c>
      <c r="I26" s="269">
        <v>0</v>
      </c>
      <c r="J26" s="257">
        <v>37</v>
      </c>
      <c r="K26" s="20" t="s">
        <v>15</v>
      </c>
      <c r="L26" s="269">
        <v>15</v>
      </c>
      <c r="M26" s="257">
        <v>723</v>
      </c>
      <c r="N26" s="23">
        <v>-0.97925311203319498</v>
      </c>
    </row>
    <row r="27" spans="1:16" ht="30" customHeight="1" x14ac:dyDescent="0.2">
      <c r="A27" s="37"/>
      <c r="B27" s="39"/>
      <c r="C27" s="41"/>
      <c r="D27" s="249"/>
      <c r="E27" s="13" t="s">
        <v>99</v>
      </c>
      <c r="F27" s="256">
        <v>826</v>
      </c>
      <c r="G27" s="257">
        <v>934</v>
      </c>
      <c r="H27" s="59">
        <v>-0.11563169164882225</v>
      </c>
      <c r="I27" s="269">
        <v>2066</v>
      </c>
      <c r="J27" s="257">
        <v>2569</v>
      </c>
      <c r="K27" s="20">
        <v>-0.19579602958349551</v>
      </c>
      <c r="L27" s="269">
        <v>10219</v>
      </c>
      <c r="M27" s="257">
        <v>10180</v>
      </c>
      <c r="N27" s="23">
        <v>3.8310412573674402E-3</v>
      </c>
    </row>
    <row r="28" spans="1:16" ht="30" customHeight="1" x14ac:dyDescent="0.2">
      <c r="A28" s="37"/>
      <c r="B28" s="39"/>
      <c r="C28" s="41"/>
      <c r="D28" s="249"/>
      <c r="E28" s="13" t="s">
        <v>32</v>
      </c>
      <c r="F28" s="256">
        <v>305</v>
      </c>
      <c r="G28" s="257">
        <v>310</v>
      </c>
      <c r="H28" s="59">
        <v>-1.6129032258064502E-2</v>
      </c>
      <c r="I28" s="269">
        <v>850</v>
      </c>
      <c r="J28" s="257">
        <v>1095</v>
      </c>
      <c r="K28" s="20">
        <v>-0.22374429223744297</v>
      </c>
      <c r="L28" s="269">
        <v>3476</v>
      </c>
      <c r="M28" s="257">
        <v>5148</v>
      </c>
      <c r="N28" s="23">
        <v>-0.32478632478632474</v>
      </c>
    </row>
    <row r="29" spans="1:16" ht="30" customHeight="1" x14ac:dyDescent="0.2">
      <c r="A29" s="37"/>
      <c r="B29" s="39"/>
      <c r="C29" s="41"/>
      <c r="D29" s="249"/>
      <c r="E29" s="13" t="s">
        <v>91</v>
      </c>
      <c r="F29" s="256">
        <v>2331</v>
      </c>
      <c r="G29" s="257">
        <v>2392</v>
      </c>
      <c r="H29" s="59">
        <v>-2.5501672240802686E-2</v>
      </c>
      <c r="I29" s="269">
        <v>5779</v>
      </c>
      <c r="J29" s="257">
        <v>6333</v>
      </c>
      <c r="K29" s="20">
        <v>-8.7478288330964826E-2</v>
      </c>
      <c r="L29" s="269">
        <v>27254</v>
      </c>
      <c r="M29" s="257">
        <v>28577</v>
      </c>
      <c r="N29" s="23">
        <v>-4.6295972285404385E-2</v>
      </c>
    </row>
    <row r="30" spans="1:16" ht="30" customHeight="1" x14ac:dyDescent="0.2">
      <c r="A30" s="37"/>
      <c r="B30" s="39"/>
      <c r="C30" s="41"/>
      <c r="D30" s="249"/>
      <c r="E30" s="13" t="s">
        <v>92</v>
      </c>
      <c r="F30" s="256">
        <v>1614</v>
      </c>
      <c r="G30" s="257">
        <v>915</v>
      </c>
      <c r="H30" s="59">
        <v>0.76393442622950825</v>
      </c>
      <c r="I30" s="269">
        <v>4064</v>
      </c>
      <c r="J30" s="257">
        <v>2473</v>
      </c>
      <c r="K30" s="20">
        <v>0.64334816012939755</v>
      </c>
      <c r="L30" s="269">
        <v>11930</v>
      </c>
      <c r="M30" s="257">
        <v>11986</v>
      </c>
      <c r="N30" s="23">
        <v>-4.6721174703820978E-3</v>
      </c>
    </row>
    <row r="31" spans="1:16" s="58" customFormat="1" ht="30" customHeight="1" x14ac:dyDescent="0.2">
      <c r="A31" s="37"/>
      <c r="B31" s="57"/>
      <c r="C31" s="408" t="s">
        <v>100</v>
      </c>
      <c r="D31" s="423"/>
      <c r="E31" s="424"/>
      <c r="F31" s="260">
        <v>5180</v>
      </c>
      <c r="G31" s="261">
        <v>5074</v>
      </c>
      <c r="H31" s="61">
        <v>2.0890815924319961E-2</v>
      </c>
      <c r="I31" s="271">
        <v>13165</v>
      </c>
      <c r="J31" s="261">
        <v>13904</v>
      </c>
      <c r="K31" s="22">
        <v>-5.3150172612197899E-2</v>
      </c>
      <c r="L31" s="271">
        <v>57331</v>
      </c>
      <c r="M31" s="261">
        <v>62846</v>
      </c>
      <c r="N31" s="25">
        <v>-8.7754192788721652E-2</v>
      </c>
    </row>
    <row r="32" spans="1:16" s="58" customFormat="1" ht="30" customHeight="1" thickBot="1" x14ac:dyDescent="0.25">
      <c r="A32" s="37"/>
      <c r="B32" s="398" t="s">
        <v>134</v>
      </c>
      <c r="C32" s="417"/>
      <c r="D32" s="417"/>
      <c r="E32" s="417"/>
      <c r="F32" s="265">
        <v>109966</v>
      </c>
      <c r="G32" s="266">
        <v>100088</v>
      </c>
      <c r="H32" s="62">
        <v>9.8693150027975296E-2</v>
      </c>
      <c r="I32" s="274">
        <v>267085</v>
      </c>
      <c r="J32" s="266">
        <v>252735</v>
      </c>
      <c r="K32" s="18">
        <v>5.6778839495914779E-2</v>
      </c>
      <c r="L32" s="274">
        <v>938358</v>
      </c>
      <c r="M32" s="266">
        <v>915712</v>
      </c>
      <c r="N32" s="19">
        <v>2.4730482946603294E-2</v>
      </c>
    </row>
    <row r="33" spans="1:14" ht="15" customHeight="1" thickTop="1" x14ac:dyDescent="0.2">
      <c r="A33" s="401"/>
      <c r="B33" s="401"/>
      <c r="C33" s="401"/>
      <c r="D33" s="401"/>
      <c r="E33" s="401"/>
      <c r="F33" s="401"/>
      <c r="G33" s="401"/>
      <c r="H33" s="401"/>
      <c r="I33" s="401"/>
      <c r="J33" s="401"/>
      <c r="K33" s="401"/>
      <c r="L33" s="401"/>
      <c r="M33" s="401"/>
      <c r="N33" s="401"/>
    </row>
    <row r="34" spans="1:14" ht="30" customHeight="1" x14ac:dyDescent="0.2">
      <c r="B34" s="402" t="s">
        <v>19</v>
      </c>
      <c r="C34" s="402"/>
      <c r="D34" s="418" t="s">
        <v>10</v>
      </c>
      <c r="E34" s="418"/>
      <c r="F34" s="418"/>
      <c r="G34" s="418"/>
      <c r="H34" s="418"/>
      <c r="I34" s="418"/>
      <c r="J34" s="418"/>
      <c r="K34" s="418"/>
      <c r="L34" s="418"/>
      <c r="M34" s="418"/>
      <c r="N34" s="418"/>
    </row>
  </sheetData>
  <sheetProtection insertColumns="0" insertRows="0" deleteColumns="0" deleteRows="0"/>
  <mergeCells count="20">
    <mergeCell ref="B32:E32"/>
    <mergeCell ref="A33:N33"/>
    <mergeCell ref="B34:C34"/>
    <mergeCell ref="D34:N34"/>
    <mergeCell ref="L4:M4"/>
    <mergeCell ref="N4:N5"/>
    <mergeCell ref="D13:E13"/>
    <mergeCell ref="D23:E23"/>
    <mergeCell ref="C24:E24"/>
    <mergeCell ref="C31:E31"/>
    <mergeCell ref="A1:N1"/>
    <mergeCell ref="A2:N2"/>
    <mergeCell ref="B3:E5"/>
    <mergeCell ref="F3:H3"/>
    <mergeCell ref="I3:K3"/>
    <mergeCell ref="L3:N3"/>
    <mergeCell ref="F4:G4"/>
    <mergeCell ref="H4:H5"/>
    <mergeCell ref="I4:J4"/>
    <mergeCell ref="K4:K5"/>
  </mergeCells>
  <phoneticPr fontId="2"/>
  <printOptions horizontalCentered="1"/>
  <pageMargins left="0.19685039370078741" right="0.19685039370078741" top="0.59055118110236227" bottom="0.19685039370078741" header="0.51181102362204722" footer="0.19685039370078741"/>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2FC9-D3DF-45CC-9958-6C986B047F7D}">
  <sheetPr>
    <pageSetUpPr fitToPage="1"/>
  </sheetPr>
  <dimension ref="A1:V34"/>
  <sheetViews>
    <sheetView showGridLines="0" view="pageBreakPreview" zoomScale="85" zoomScaleNormal="100" zoomScaleSheetLayoutView="85" workbookViewId="0">
      <selection activeCell="F10" sqref="F10"/>
    </sheetView>
  </sheetViews>
  <sheetFormatPr defaultColWidth="9" defaultRowHeight="14" x14ac:dyDescent="0.2"/>
  <cols>
    <col min="1" max="1" width="1.08984375" style="11" customWidth="1"/>
    <col min="2" max="2" width="1.08984375" style="124" customWidth="1"/>
    <col min="3" max="4" width="2.08984375" style="124" customWidth="1"/>
    <col min="5" max="5" width="27.08984375" style="124" customWidth="1"/>
    <col min="6" max="14" width="13.08984375" style="124" customWidth="1"/>
    <col min="15" max="16384" width="9" style="11"/>
  </cols>
  <sheetData>
    <row r="1" spans="1:22" ht="25" customHeight="1" x14ac:dyDescent="0.2">
      <c r="A1" s="425">
        <v>45717</v>
      </c>
      <c r="B1" s="425"/>
      <c r="C1" s="425"/>
      <c r="D1" s="425"/>
      <c r="E1" s="425"/>
      <c r="F1" s="425"/>
      <c r="G1" s="425"/>
      <c r="H1" s="425"/>
      <c r="I1" s="425"/>
      <c r="J1" s="425"/>
      <c r="K1" s="425"/>
      <c r="L1" s="425"/>
      <c r="M1" s="425"/>
      <c r="N1" s="425"/>
    </row>
    <row r="2" spans="1:22" ht="15" customHeight="1" thickBot="1" x14ac:dyDescent="0.25">
      <c r="B2" s="373" t="s">
        <v>0</v>
      </c>
      <c r="C2" s="374"/>
      <c r="D2" s="374"/>
      <c r="E2" s="374"/>
      <c r="F2" s="374"/>
      <c r="G2" s="374"/>
      <c r="H2" s="374"/>
      <c r="I2" s="374"/>
      <c r="J2" s="374"/>
      <c r="K2" s="374"/>
      <c r="L2" s="374"/>
      <c r="M2" s="374"/>
      <c r="N2" s="374"/>
    </row>
    <row r="3" spans="1:22" ht="20.149999999999999" customHeight="1" thickTop="1" x14ac:dyDescent="0.2">
      <c r="B3" s="91"/>
      <c r="C3" s="375" t="s">
        <v>11</v>
      </c>
      <c r="D3" s="426"/>
      <c r="E3" s="376"/>
      <c r="F3" s="384">
        <v>45717</v>
      </c>
      <c r="G3" s="385"/>
      <c r="H3" s="386"/>
      <c r="I3" s="387" t="s">
        <v>139</v>
      </c>
      <c r="J3" s="388"/>
      <c r="K3" s="389"/>
      <c r="L3" s="390" t="s">
        <v>140</v>
      </c>
      <c r="M3" s="391"/>
      <c r="N3" s="392"/>
    </row>
    <row r="4" spans="1:22" ht="20.149999999999999" customHeight="1" x14ac:dyDescent="0.2">
      <c r="B4" s="91"/>
      <c r="C4" s="378"/>
      <c r="D4" s="379"/>
      <c r="E4" s="379"/>
      <c r="F4" s="412" t="s">
        <v>12</v>
      </c>
      <c r="G4" s="413"/>
      <c r="H4" s="414" t="s">
        <v>13</v>
      </c>
      <c r="I4" s="416" t="s">
        <v>12</v>
      </c>
      <c r="J4" s="413"/>
      <c r="K4" s="414" t="s">
        <v>13</v>
      </c>
      <c r="L4" s="419" t="s">
        <v>12</v>
      </c>
      <c r="M4" s="413"/>
      <c r="N4" s="420" t="s">
        <v>13</v>
      </c>
    </row>
    <row r="5" spans="1:22" ht="20.149999999999999" customHeight="1" thickBot="1" x14ac:dyDescent="0.25">
      <c r="B5" s="91"/>
      <c r="C5" s="381"/>
      <c r="D5" s="382"/>
      <c r="E5" s="382"/>
      <c r="F5" s="254">
        <v>45658</v>
      </c>
      <c r="G5" s="255">
        <v>45292</v>
      </c>
      <c r="H5" s="415"/>
      <c r="I5" s="267">
        <v>45658</v>
      </c>
      <c r="J5" s="268">
        <v>45292</v>
      </c>
      <c r="K5" s="415"/>
      <c r="L5" s="275" t="s">
        <v>115</v>
      </c>
      <c r="M5" s="276" t="s">
        <v>121</v>
      </c>
      <c r="N5" s="421"/>
    </row>
    <row r="6" spans="1:22" ht="30" customHeight="1" thickTop="1" x14ac:dyDescent="0.2">
      <c r="B6" s="91"/>
      <c r="C6" s="42"/>
      <c r="D6" s="103"/>
      <c r="E6" s="279" t="s">
        <v>34</v>
      </c>
      <c r="F6" s="288">
        <v>0</v>
      </c>
      <c r="G6" s="289">
        <v>0</v>
      </c>
      <c r="H6" s="290" t="s">
        <v>15</v>
      </c>
      <c r="I6" s="291">
        <v>0</v>
      </c>
      <c r="J6" s="289">
        <v>1</v>
      </c>
      <c r="K6" s="290" t="s">
        <v>15</v>
      </c>
      <c r="L6" s="291">
        <v>0</v>
      </c>
      <c r="M6" s="289">
        <v>636</v>
      </c>
      <c r="N6" s="292" t="s">
        <v>15</v>
      </c>
    </row>
    <row r="7" spans="1:22" ht="30" customHeight="1" x14ac:dyDescent="0.2">
      <c r="B7" s="91"/>
      <c r="C7" s="42"/>
      <c r="D7" s="103"/>
      <c r="E7" s="297" t="s">
        <v>66</v>
      </c>
      <c r="F7" s="256">
        <v>174</v>
      </c>
      <c r="G7" s="257">
        <v>2871</v>
      </c>
      <c r="H7" s="20">
        <v>-0.93939393939393945</v>
      </c>
      <c r="I7" s="269">
        <v>666</v>
      </c>
      <c r="J7" s="257">
        <v>4785</v>
      </c>
      <c r="K7" s="20">
        <v>-0.86081504702194356</v>
      </c>
      <c r="L7" s="269">
        <v>7725</v>
      </c>
      <c r="M7" s="257">
        <v>18629</v>
      </c>
      <c r="N7" s="23">
        <v>-0.58532395727092168</v>
      </c>
    </row>
    <row r="8" spans="1:22" ht="30" customHeight="1" x14ac:dyDescent="0.2">
      <c r="B8" s="91"/>
      <c r="C8" s="42"/>
      <c r="D8" s="103"/>
      <c r="E8" s="13" t="s">
        <v>20</v>
      </c>
      <c r="F8" s="256">
        <v>50</v>
      </c>
      <c r="G8" s="257">
        <v>16</v>
      </c>
      <c r="H8" s="59">
        <v>2.125</v>
      </c>
      <c r="I8" s="269">
        <v>100</v>
      </c>
      <c r="J8" s="257">
        <v>92</v>
      </c>
      <c r="K8" s="20">
        <v>8.6956521739130377E-2</v>
      </c>
      <c r="L8" s="269">
        <v>834</v>
      </c>
      <c r="M8" s="304">
        <v>665</v>
      </c>
      <c r="N8" s="23">
        <v>0.25413533834586466</v>
      </c>
    </row>
    <row r="9" spans="1:22" ht="30" customHeight="1" x14ac:dyDescent="0.2">
      <c r="B9" s="91"/>
      <c r="C9" s="42"/>
      <c r="D9" s="103"/>
      <c r="E9" s="13" t="s">
        <v>21</v>
      </c>
      <c r="F9" s="256">
        <v>0</v>
      </c>
      <c r="G9" s="257">
        <v>0</v>
      </c>
      <c r="H9" s="59" t="s">
        <v>15</v>
      </c>
      <c r="I9" s="269">
        <v>0</v>
      </c>
      <c r="J9" s="257">
        <v>0</v>
      </c>
      <c r="K9" s="20" t="s">
        <v>15</v>
      </c>
      <c r="L9" s="269">
        <v>0</v>
      </c>
      <c r="M9" s="257">
        <v>6</v>
      </c>
      <c r="N9" s="23" t="s">
        <v>15</v>
      </c>
    </row>
    <row r="10" spans="1:22" ht="30" customHeight="1" x14ac:dyDescent="0.2">
      <c r="B10" s="91"/>
      <c r="C10" s="42"/>
      <c r="D10" s="103"/>
      <c r="E10" s="297" t="s">
        <v>67</v>
      </c>
      <c r="F10" s="256">
        <v>15969</v>
      </c>
      <c r="G10" s="257">
        <v>15478</v>
      </c>
      <c r="H10" s="59">
        <v>3.1722444760305057E-2</v>
      </c>
      <c r="I10" s="269">
        <v>32633</v>
      </c>
      <c r="J10" s="257">
        <v>31153</v>
      </c>
      <c r="K10" s="20">
        <v>4.7507463165666231E-2</v>
      </c>
      <c r="L10" s="269">
        <v>98316</v>
      </c>
      <c r="M10" s="304">
        <v>89403</v>
      </c>
      <c r="N10" s="23">
        <v>9.9694641119425498E-2</v>
      </c>
    </row>
    <row r="11" spans="1:22" ht="30" customHeight="1" x14ac:dyDescent="0.2">
      <c r="B11" s="91"/>
      <c r="C11" s="42"/>
      <c r="D11" s="103"/>
      <c r="E11" s="297" t="s">
        <v>86</v>
      </c>
      <c r="F11" s="256">
        <v>22505</v>
      </c>
      <c r="G11" s="257">
        <v>23847</v>
      </c>
      <c r="H11" s="59">
        <v>-5.6275422485008608E-2</v>
      </c>
      <c r="I11" s="269">
        <v>48768</v>
      </c>
      <c r="J11" s="257">
        <v>51907</v>
      </c>
      <c r="K11" s="20">
        <v>-6.0473539214364158E-2</v>
      </c>
      <c r="L11" s="269">
        <v>146267</v>
      </c>
      <c r="M11" s="257">
        <v>161723</v>
      </c>
      <c r="N11" s="23">
        <v>-9.5570821713670928E-2</v>
      </c>
    </row>
    <row r="12" spans="1:22" ht="30" customHeight="1" x14ac:dyDescent="0.2">
      <c r="B12" s="91"/>
      <c r="C12" s="42"/>
      <c r="D12" s="103"/>
      <c r="E12" s="297" t="s">
        <v>68</v>
      </c>
      <c r="F12" s="256">
        <v>6231</v>
      </c>
      <c r="G12" s="257">
        <v>5745</v>
      </c>
      <c r="H12" s="59">
        <v>8.4595300261096629E-2</v>
      </c>
      <c r="I12" s="269">
        <v>12498</v>
      </c>
      <c r="J12" s="257">
        <v>13476</v>
      </c>
      <c r="K12" s="20">
        <v>-7.257346393588604E-2</v>
      </c>
      <c r="L12" s="269">
        <v>38259</v>
      </c>
      <c r="M12" s="304">
        <v>39227</v>
      </c>
      <c r="N12" s="23">
        <v>-2.4676880719912253E-2</v>
      </c>
    </row>
    <row r="13" spans="1:22" ht="30" customHeight="1" x14ac:dyDescent="0.2">
      <c r="B13" s="91"/>
      <c r="C13" s="42"/>
      <c r="D13" s="103"/>
      <c r="E13" s="13" t="s">
        <v>16</v>
      </c>
      <c r="F13" s="256">
        <v>2861</v>
      </c>
      <c r="G13" s="257">
        <v>1955</v>
      </c>
      <c r="H13" s="59">
        <v>0.46342710997442449</v>
      </c>
      <c r="I13" s="269">
        <v>6693</v>
      </c>
      <c r="J13" s="257">
        <v>4050</v>
      </c>
      <c r="K13" s="20">
        <v>0.65259259259259261</v>
      </c>
      <c r="L13" s="269">
        <v>20563</v>
      </c>
      <c r="M13" s="304">
        <v>12645</v>
      </c>
      <c r="N13" s="23">
        <v>0.62617635429023322</v>
      </c>
    </row>
    <row r="14" spans="1:22" ht="30" customHeight="1" x14ac:dyDescent="0.25">
      <c r="B14" s="91"/>
      <c r="C14" s="42"/>
      <c r="D14" s="103"/>
      <c r="E14" s="13" t="s">
        <v>17</v>
      </c>
      <c r="F14" s="256">
        <v>0</v>
      </c>
      <c r="G14" s="257">
        <v>0</v>
      </c>
      <c r="H14" s="59" t="s">
        <v>15</v>
      </c>
      <c r="I14" s="269">
        <v>0</v>
      </c>
      <c r="J14" s="257">
        <v>0</v>
      </c>
      <c r="K14" s="20" t="s">
        <v>15</v>
      </c>
      <c r="L14" s="269">
        <v>0</v>
      </c>
      <c r="M14" s="257">
        <v>1</v>
      </c>
      <c r="N14" s="23" t="s">
        <v>15</v>
      </c>
      <c r="V14" s="11" ph="1"/>
    </row>
    <row r="15" spans="1:22" ht="30" customHeight="1" x14ac:dyDescent="0.2">
      <c r="B15" s="91"/>
      <c r="C15" s="42"/>
      <c r="D15" s="103"/>
      <c r="E15" s="13" t="s">
        <v>87</v>
      </c>
      <c r="F15" s="256">
        <v>0</v>
      </c>
      <c r="G15" s="257">
        <v>0</v>
      </c>
      <c r="H15" s="59" t="s">
        <v>15</v>
      </c>
      <c r="I15" s="269">
        <v>0</v>
      </c>
      <c r="J15" s="257">
        <v>0</v>
      </c>
      <c r="K15" s="20" t="s">
        <v>15</v>
      </c>
      <c r="L15" s="269">
        <v>0</v>
      </c>
      <c r="M15" s="304">
        <v>0</v>
      </c>
      <c r="N15" s="23" t="s">
        <v>15</v>
      </c>
    </row>
    <row r="16" spans="1:22" ht="30" customHeight="1" x14ac:dyDescent="0.2">
      <c r="B16" s="91"/>
      <c r="C16" s="42"/>
      <c r="D16" s="103"/>
      <c r="E16" s="13" t="s">
        <v>35</v>
      </c>
      <c r="F16" s="256">
        <v>2203</v>
      </c>
      <c r="G16" s="257">
        <v>1852</v>
      </c>
      <c r="H16" s="59">
        <v>0.18952483801295905</v>
      </c>
      <c r="I16" s="269">
        <v>4507</v>
      </c>
      <c r="J16" s="257">
        <v>4014</v>
      </c>
      <c r="K16" s="20">
        <v>0.12282012954658694</v>
      </c>
      <c r="L16" s="269">
        <v>14506</v>
      </c>
      <c r="M16" s="304">
        <v>15558</v>
      </c>
      <c r="N16" s="23">
        <v>-6.7617945751381914E-2</v>
      </c>
    </row>
    <row r="17" spans="2:14" ht="30" customHeight="1" x14ac:dyDescent="0.2">
      <c r="B17" s="91"/>
      <c r="C17" s="42"/>
      <c r="D17" s="103"/>
      <c r="E17" s="297" t="s">
        <v>36</v>
      </c>
      <c r="F17" s="256">
        <v>2037</v>
      </c>
      <c r="G17" s="257">
        <v>1830</v>
      </c>
      <c r="H17" s="59">
        <v>0.11311475409836058</v>
      </c>
      <c r="I17" s="269">
        <v>4718</v>
      </c>
      <c r="J17" s="257">
        <v>3784</v>
      </c>
      <c r="K17" s="20">
        <v>0.24682875264270621</v>
      </c>
      <c r="L17" s="269">
        <v>14687</v>
      </c>
      <c r="M17" s="304">
        <v>12166</v>
      </c>
      <c r="N17" s="23">
        <v>0.20721683379911227</v>
      </c>
    </row>
    <row r="18" spans="2:14" s="127" customFormat="1" ht="30" customHeight="1" x14ac:dyDescent="0.2">
      <c r="B18" s="125"/>
      <c r="C18" s="126"/>
      <c r="D18" s="305"/>
      <c r="E18" s="251" t="s">
        <v>119</v>
      </c>
      <c r="F18" s="301">
        <v>1098</v>
      </c>
      <c r="G18" s="302">
        <v>0</v>
      </c>
      <c r="H18" s="105" t="s">
        <v>15</v>
      </c>
      <c r="I18" s="303">
        <v>2129</v>
      </c>
      <c r="J18" s="302">
        <v>0</v>
      </c>
      <c r="K18" s="106" t="s">
        <v>15</v>
      </c>
      <c r="L18" s="303">
        <v>3049</v>
      </c>
      <c r="M18" s="302">
        <v>0</v>
      </c>
      <c r="N18" s="107" t="s">
        <v>15</v>
      </c>
    </row>
    <row r="19" spans="2:14" ht="30" customHeight="1" x14ac:dyDescent="0.2">
      <c r="B19" s="91"/>
      <c r="C19" s="42"/>
      <c r="D19" s="103"/>
      <c r="E19" s="13" t="s">
        <v>88</v>
      </c>
      <c r="F19" s="256">
        <v>0</v>
      </c>
      <c r="G19" s="257">
        <v>0</v>
      </c>
      <c r="H19" s="59" t="s">
        <v>15</v>
      </c>
      <c r="I19" s="269">
        <v>0</v>
      </c>
      <c r="J19" s="257">
        <v>0</v>
      </c>
      <c r="K19" s="20" t="s">
        <v>15</v>
      </c>
      <c r="L19" s="269">
        <v>0</v>
      </c>
      <c r="M19" s="304">
        <v>2</v>
      </c>
      <c r="N19" s="23" t="s">
        <v>15</v>
      </c>
    </row>
    <row r="20" spans="2:14" ht="30" customHeight="1" x14ac:dyDescent="0.2">
      <c r="B20" s="91"/>
      <c r="C20" s="42"/>
      <c r="D20" s="103"/>
      <c r="E20" s="13" t="s">
        <v>89</v>
      </c>
      <c r="F20" s="256">
        <v>0</v>
      </c>
      <c r="G20" s="257">
        <v>0</v>
      </c>
      <c r="H20" s="59" t="s">
        <v>15</v>
      </c>
      <c r="I20" s="269">
        <v>0</v>
      </c>
      <c r="J20" s="257">
        <v>0</v>
      </c>
      <c r="K20" s="20" t="s">
        <v>15</v>
      </c>
      <c r="L20" s="269">
        <v>0</v>
      </c>
      <c r="M20" s="257">
        <v>1</v>
      </c>
      <c r="N20" s="23" t="s">
        <v>15</v>
      </c>
    </row>
    <row r="21" spans="2:14" ht="30" customHeight="1" x14ac:dyDescent="0.2">
      <c r="B21" s="91"/>
      <c r="C21" s="42"/>
      <c r="D21" s="103"/>
      <c r="E21" s="13" t="s">
        <v>37</v>
      </c>
      <c r="F21" s="256">
        <v>233</v>
      </c>
      <c r="G21" s="257">
        <v>1862</v>
      </c>
      <c r="H21" s="59">
        <v>-0.87486573576799143</v>
      </c>
      <c r="I21" s="269">
        <v>431</v>
      </c>
      <c r="J21" s="257">
        <v>3834</v>
      </c>
      <c r="K21" s="20">
        <v>-0.88758476786645801</v>
      </c>
      <c r="L21" s="269">
        <v>6287</v>
      </c>
      <c r="M21" s="257">
        <v>10486</v>
      </c>
      <c r="N21" s="23">
        <v>-0.40043868014495521</v>
      </c>
    </row>
    <row r="22" spans="2:14" ht="30" customHeight="1" x14ac:dyDescent="0.2">
      <c r="B22" s="91"/>
      <c r="C22" s="42"/>
      <c r="D22" s="103"/>
      <c r="E22" s="13" t="s">
        <v>6</v>
      </c>
      <c r="F22" s="256">
        <v>0</v>
      </c>
      <c r="G22" s="257">
        <v>0</v>
      </c>
      <c r="H22" s="59" t="s">
        <v>15</v>
      </c>
      <c r="I22" s="269">
        <v>0</v>
      </c>
      <c r="J22" s="257">
        <v>0</v>
      </c>
      <c r="K22" s="20" t="s">
        <v>15</v>
      </c>
      <c r="L22" s="269">
        <v>0</v>
      </c>
      <c r="M22" s="257">
        <v>0</v>
      </c>
      <c r="N22" s="23" t="s">
        <v>15</v>
      </c>
    </row>
    <row r="23" spans="2:14" s="58" customFormat="1" ht="30" customHeight="1" x14ac:dyDescent="0.2">
      <c r="B23" s="91"/>
      <c r="C23" s="64"/>
      <c r="D23" s="428" t="s">
        <v>30</v>
      </c>
      <c r="E23" s="424"/>
      <c r="F23" s="260">
        <v>53361</v>
      </c>
      <c r="G23" s="261">
        <v>55456</v>
      </c>
      <c r="H23" s="61">
        <v>-3.777769763416039E-2</v>
      </c>
      <c r="I23" s="271">
        <v>113143</v>
      </c>
      <c r="J23" s="261">
        <v>117096</v>
      </c>
      <c r="K23" s="22">
        <v>-3.3758625401380082E-2</v>
      </c>
      <c r="L23" s="271">
        <v>350493</v>
      </c>
      <c r="M23" s="261">
        <v>361148</v>
      </c>
      <c r="N23" s="25">
        <v>-2.9503139986930549E-2</v>
      </c>
    </row>
    <row r="24" spans="2:14" ht="30" customHeight="1" x14ac:dyDescent="0.2">
      <c r="B24" s="91"/>
      <c r="C24" s="42"/>
      <c r="D24" s="104"/>
      <c r="E24" s="250" t="s">
        <v>90</v>
      </c>
      <c r="F24" s="262">
        <v>27</v>
      </c>
      <c r="G24" s="263">
        <v>17</v>
      </c>
      <c r="H24" s="63">
        <v>0.58823529411764697</v>
      </c>
      <c r="I24" s="298">
        <v>38</v>
      </c>
      <c r="J24" s="263">
        <v>63</v>
      </c>
      <c r="K24" s="35">
        <v>-0.39682539682539686</v>
      </c>
      <c r="L24" s="298">
        <v>96</v>
      </c>
      <c r="M24" s="263">
        <v>161</v>
      </c>
      <c r="N24" s="299">
        <v>-0.40372670807453415</v>
      </c>
    </row>
    <row r="25" spans="2:14" ht="30" customHeight="1" x14ac:dyDescent="0.2">
      <c r="B25" s="91"/>
      <c r="C25" s="42"/>
      <c r="D25" s="104"/>
      <c r="E25" s="13" t="s">
        <v>91</v>
      </c>
      <c r="F25" s="256">
        <v>0</v>
      </c>
      <c r="G25" s="257">
        <v>2</v>
      </c>
      <c r="H25" s="59" t="s">
        <v>15</v>
      </c>
      <c r="I25" s="269">
        <v>0</v>
      </c>
      <c r="J25" s="257">
        <v>8</v>
      </c>
      <c r="K25" s="20" t="s">
        <v>15</v>
      </c>
      <c r="L25" s="269">
        <v>31</v>
      </c>
      <c r="M25" s="257">
        <v>22</v>
      </c>
      <c r="N25" s="23">
        <v>0.40909090909090917</v>
      </c>
    </row>
    <row r="26" spans="2:14" ht="30" customHeight="1" x14ac:dyDescent="0.2">
      <c r="B26" s="91"/>
      <c r="C26" s="42"/>
      <c r="D26" s="104"/>
      <c r="E26" s="13" t="s">
        <v>92</v>
      </c>
      <c r="F26" s="256">
        <v>14</v>
      </c>
      <c r="G26" s="257">
        <v>4</v>
      </c>
      <c r="H26" s="59">
        <v>2.5</v>
      </c>
      <c r="I26" s="269">
        <v>20</v>
      </c>
      <c r="J26" s="257">
        <v>16</v>
      </c>
      <c r="K26" s="20">
        <v>0.25</v>
      </c>
      <c r="L26" s="269">
        <v>337</v>
      </c>
      <c r="M26" s="257">
        <v>41</v>
      </c>
      <c r="N26" s="23">
        <v>7.2195121951219505</v>
      </c>
    </row>
    <row r="27" spans="2:14" s="58" customFormat="1" ht="30" customHeight="1" x14ac:dyDescent="0.2">
      <c r="B27" s="91"/>
      <c r="C27" s="64"/>
      <c r="D27" s="428" t="s">
        <v>33</v>
      </c>
      <c r="E27" s="424"/>
      <c r="F27" s="260">
        <v>41</v>
      </c>
      <c r="G27" s="261">
        <v>23</v>
      </c>
      <c r="H27" s="61">
        <v>0.78260869565217384</v>
      </c>
      <c r="I27" s="271">
        <v>58</v>
      </c>
      <c r="J27" s="261">
        <v>87</v>
      </c>
      <c r="K27" s="22">
        <v>-0.33333333333333337</v>
      </c>
      <c r="L27" s="271">
        <v>464</v>
      </c>
      <c r="M27" s="261">
        <v>224</v>
      </c>
      <c r="N27" s="25">
        <v>1.0714285714285716</v>
      </c>
    </row>
    <row r="28" spans="2:14" s="58" customFormat="1" ht="30" customHeight="1" thickBot="1" x14ac:dyDescent="0.25">
      <c r="B28" s="91"/>
      <c r="C28" s="398" t="s">
        <v>93</v>
      </c>
      <c r="D28" s="399"/>
      <c r="E28" s="417"/>
      <c r="F28" s="265">
        <v>53402</v>
      </c>
      <c r="G28" s="266">
        <v>55479</v>
      </c>
      <c r="H28" s="62">
        <v>-3.7437588997638716E-2</v>
      </c>
      <c r="I28" s="274">
        <v>113201</v>
      </c>
      <c r="J28" s="266">
        <v>117183</v>
      </c>
      <c r="K28" s="18">
        <v>-3.3981038205200376E-2</v>
      </c>
      <c r="L28" s="274">
        <v>350957</v>
      </c>
      <c r="M28" s="266">
        <v>361372</v>
      </c>
      <c r="N28" s="19">
        <v>-2.8820716602282359E-2</v>
      </c>
    </row>
    <row r="29" spans="2:14" ht="14.5" thickTop="1" x14ac:dyDescent="0.2">
      <c r="B29" s="401"/>
      <c r="C29" s="401"/>
      <c r="D29" s="401"/>
      <c r="E29" s="401"/>
      <c r="F29" s="401"/>
      <c r="G29" s="401"/>
      <c r="H29" s="401"/>
      <c r="I29" s="401"/>
      <c r="J29" s="401"/>
      <c r="K29" s="401"/>
      <c r="L29" s="401"/>
      <c r="M29" s="401"/>
      <c r="N29" s="401"/>
    </row>
    <row r="30" spans="2:14" ht="30" customHeight="1" x14ac:dyDescent="0.2">
      <c r="C30" s="402" t="s">
        <v>19</v>
      </c>
      <c r="D30" s="402"/>
      <c r="E30" s="427" t="s">
        <v>10</v>
      </c>
      <c r="F30" s="427"/>
      <c r="G30" s="427"/>
      <c r="H30" s="427"/>
      <c r="I30" s="427"/>
      <c r="J30" s="427"/>
      <c r="K30" s="427"/>
      <c r="L30" s="427"/>
      <c r="M30" s="427"/>
      <c r="N30" s="427"/>
    </row>
    <row r="32" spans="2:14" ht="15.5" x14ac:dyDescent="0.2">
      <c r="F32" s="48"/>
      <c r="G32" s="48"/>
      <c r="H32" s="49"/>
      <c r="I32" s="49"/>
      <c r="J32" s="49"/>
      <c r="K32" s="49"/>
      <c r="L32" s="48"/>
      <c r="M32" s="48"/>
      <c r="N32" s="49"/>
    </row>
    <row r="33" spans="6:12" ht="15.5" x14ac:dyDescent="0.2">
      <c r="F33" s="48"/>
      <c r="G33" s="48"/>
      <c r="H33" s="49"/>
      <c r="I33" s="49"/>
      <c r="J33" s="49"/>
      <c r="K33" s="49"/>
      <c r="L33" s="48"/>
    </row>
    <row r="34" spans="6:12" x14ac:dyDescent="0.2">
      <c r="L34" s="48"/>
    </row>
  </sheetData>
  <sheetProtection insertColumns="0" insertRows="0" deleteColumns="0" deleteRows="0"/>
  <mergeCells count="18">
    <mergeCell ref="C30:D30"/>
    <mergeCell ref="E30:N30"/>
    <mergeCell ref="L4:M4"/>
    <mergeCell ref="N4:N5"/>
    <mergeCell ref="D23:E23"/>
    <mergeCell ref="D27:E27"/>
    <mergeCell ref="C28:E28"/>
    <mergeCell ref="B29:N29"/>
    <mergeCell ref="A1:N1"/>
    <mergeCell ref="B2:N2"/>
    <mergeCell ref="C3:E5"/>
    <mergeCell ref="F3:H3"/>
    <mergeCell ref="I3:K3"/>
    <mergeCell ref="L3:N3"/>
    <mergeCell ref="F4:G4"/>
    <mergeCell ref="H4:H5"/>
    <mergeCell ref="I4:J4"/>
    <mergeCell ref="K4:K5"/>
  </mergeCells>
  <phoneticPr fontId="2"/>
  <printOptions horizontalCentered="1"/>
  <pageMargins left="0.19685039370078741" right="0.19685039370078741" top="0.59055118110236227" bottom="0.19685039370078741" header="0.51181102362204722" footer="0.19685039370078741"/>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8CC1-E96C-4B2F-81B2-44CDAA764546}">
  <sheetPr>
    <pageSetUpPr fitToPage="1"/>
  </sheetPr>
  <dimension ref="A1:K36"/>
  <sheetViews>
    <sheetView showGridLines="0" view="pageBreakPreview" zoomScale="80" zoomScaleNormal="100" zoomScaleSheetLayoutView="80" workbookViewId="0">
      <selection activeCell="F10" sqref="F10"/>
    </sheetView>
  </sheetViews>
  <sheetFormatPr defaultColWidth="9" defaultRowHeight="14" x14ac:dyDescent="0.2"/>
  <cols>
    <col min="1" max="1" width="1.08984375" style="11" customWidth="1"/>
    <col min="2" max="2" width="1.08984375" style="102" customWidth="1"/>
    <col min="3" max="4" width="2.08984375" style="102" customWidth="1"/>
    <col min="5" max="5" width="27.08984375" style="102" customWidth="1"/>
    <col min="6" max="11" width="13.08984375" style="102" customWidth="1"/>
    <col min="12" max="14" width="13.08984375" style="11" customWidth="1"/>
    <col min="15" max="16384" width="9" style="11"/>
  </cols>
  <sheetData>
    <row r="1" spans="1:11" ht="25" customHeight="1" x14ac:dyDescent="0.2">
      <c r="A1" s="433">
        <v>45717</v>
      </c>
      <c r="B1" s="433"/>
      <c r="C1" s="433"/>
      <c r="D1" s="433"/>
      <c r="E1" s="433"/>
      <c r="F1" s="433"/>
      <c r="G1" s="433"/>
      <c r="H1" s="433"/>
      <c r="I1" s="433"/>
      <c r="J1" s="433"/>
      <c r="K1" s="433"/>
    </row>
    <row r="2" spans="1:11" ht="15" customHeight="1" thickBot="1" x14ac:dyDescent="0.25">
      <c r="C2" s="11"/>
      <c r="D2" s="11"/>
      <c r="E2" s="11"/>
      <c r="F2" s="11"/>
      <c r="G2" s="11"/>
      <c r="H2" s="11"/>
      <c r="I2" s="11"/>
      <c r="J2" s="11"/>
      <c r="K2" s="101" t="s">
        <v>0</v>
      </c>
    </row>
    <row r="3" spans="1:11" ht="20.149999999999999" customHeight="1" thickTop="1" x14ac:dyDescent="0.2">
      <c r="B3" s="91"/>
      <c r="C3" s="375" t="s">
        <v>11</v>
      </c>
      <c r="D3" s="426"/>
      <c r="E3" s="434"/>
      <c r="F3" s="384">
        <v>45717</v>
      </c>
      <c r="G3" s="385"/>
      <c r="H3" s="386"/>
      <c r="I3" s="387" t="s">
        <v>139</v>
      </c>
      <c r="J3" s="388"/>
      <c r="K3" s="389"/>
    </row>
    <row r="4" spans="1:11" ht="20.149999999999999" customHeight="1" x14ac:dyDescent="0.2">
      <c r="B4" s="91"/>
      <c r="C4" s="435"/>
      <c r="D4" s="436"/>
      <c r="E4" s="437"/>
      <c r="F4" s="412" t="s">
        <v>12</v>
      </c>
      <c r="G4" s="413"/>
      <c r="H4" s="414" t="s">
        <v>13</v>
      </c>
      <c r="I4" s="416" t="s">
        <v>12</v>
      </c>
      <c r="J4" s="413"/>
      <c r="K4" s="414" t="s">
        <v>13</v>
      </c>
    </row>
    <row r="5" spans="1:11" ht="20.149999999999999" customHeight="1" thickBot="1" x14ac:dyDescent="0.25">
      <c r="B5" s="91"/>
      <c r="C5" s="438"/>
      <c r="D5" s="439"/>
      <c r="E5" s="440"/>
      <c r="F5" s="254">
        <v>45658</v>
      </c>
      <c r="G5" s="255">
        <v>45292</v>
      </c>
      <c r="H5" s="415"/>
      <c r="I5" s="267">
        <v>45658</v>
      </c>
      <c r="J5" s="268">
        <v>45292</v>
      </c>
      <c r="K5" s="415"/>
    </row>
    <row r="6" spans="1:11" ht="30" customHeight="1" thickTop="1" x14ac:dyDescent="0.2">
      <c r="B6" s="91"/>
      <c r="C6" s="43"/>
      <c r="D6" s="309"/>
      <c r="E6" s="310" t="s">
        <v>39</v>
      </c>
      <c r="F6" s="288">
        <v>520</v>
      </c>
      <c r="G6" s="289">
        <v>2172</v>
      </c>
      <c r="H6" s="290">
        <v>-0.76058931860036827</v>
      </c>
      <c r="I6" s="291">
        <v>1337</v>
      </c>
      <c r="J6" s="289">
        <v>5262</v>
      </c>
      <c r="K6" s="290">
        <v>-0.74591410110224254</v>
      </c>
    </row>
    <row r="7" spans="1:11" ht="30" customHeight="1" x14ac:dyDescent="0.2">
      <c r="B7" s="91"/>
      <c r="C7" s="42"/>
      <c r="D7" s="103"/>
      <c r="E7" s="12" t="s">
        <v>14</v>
      </c>
      <c r="F7" s="256">
        <v>20784</v>
      </c>
      <c r="G7" s="257">
        <v>29674</v>
      </c>
      <c r="H7" s="59">
        <v>-0.29958886567365373</v>
      </c>
      <c r="I7" s="269">
        <v>58821</v>
      </c>
      <c r="J7" s="257">
        <v>79936</v>
      </c>
      <c r="K7" s="20">
        <v>-0.26414881905524423</v>
      </c>
    </row>
    <row r="8" spans="1:11" ht="30" customHeight="1" x14ac:dyDescent="0.2">
      <c r="B8" s="91"/>
      <c r="C8" s="42"/>
      <c r="D8" s="103"/>
      <c r="E8" s="12" t="s">
        <v>101</v>
      </c>
      <c r="F8" s="256">
        <v>0</v>
      </c>
      <c r="G8" s="257">
        <v>0</v>
      </c>
      <c r="H8" s="59" t="s">
        <v>15</v>
      </c>
      <c r="I8" s="269">
        <v>0</v>
      </c>
      <c r="J8" s="257">
        <v>0</v>
      </c>
      <c r="K8" s="20" t="s">
        <v>15</v>
      </c>
    </row>
    <row r="9" spans="1:11" ht="30" customHeight="1" x14ac:dyDescent="0.2">
      <c r="B9" s="91"/>
      <c r="C9" s="42"/>
      <c r="D9" s="103"/>
      <c r="E9" s="12" t="s">
        <v>21</v>
      </c>
      <c r="F9" s="256">
        <v>3442</v>
      </c>
      <c r="G9" s="257">
        <v>6149</v>
      </c>
      <c r="H9" s="59">
        <v>-0.44023418442023088</v>
      </c>
      <c r="I9" s="269">
        <v>12575</v>
      </c>
      <c r="J9" s="257">
        <v>19110</v>
      </c>
      <c r="K9" s="20">
        <v>-0.34196755625327058</v>
      </c>
    </row>
    <row r="10" spans="1:11" ht="30" customHeight="1" x14ac:dyDescent="0.2">
      <c r="B10" s="91"/>
      <c r="C10" s="42"/>
      <c r="D10" s="103"/>
      <c r="E10" s="12" t="s">
        <v>94</v>
      </c>
      <c r="F10" s="256">
        <v>3499</v>
      </c>
      <c r="G10" s="257">
        <v>1124</v>
      </c>
      <c r="H10" s="59">
        <v>2.1129893238434163</v>
      </c>
      <c r="I10" s="269">
        <v>3681</v>
      </c>
      <c r="J10" s="257">
        <v>4986</v>
      </c>
      <c r="K10" s="20">
        <v>-0.26173285198555951</v>
      </c>
    </row>
    <row r="11" spans="1:11" ht="30" customHeight="1" x14ac:dyDescent="0.2">
      <c r="B11" s="91"/>
      <c r="C11" s="42"/>
      <c r="D11" s="103"/>
      <c r="E11" s="12" t="s">
        <v>86</v>
      </c>
      <c r="F11" s="256">
        <v>6702</v>
      </c>
      <c r="G11" s="257">
        <v>9324</v>
      </c>
      <c r="H11" s="59">
        <v>-0.28120978120978124</v>
      </c>
      <c r="I11" s="269">
        <v>20729</v>
      </c>
      <c r="J11" s="257">
        <v>26092</v>
      </c>
      <c r="K11" s="20">
        <v>-0.20554192856047826</v>
      </c>
    </row>
    <row r="12" spans="1:11" ht="30" customHeight="1" x14ac:dyDescent="0.2">
      <c r="B12" s="91"/>
      <c r="C12" s="42"/>
      <c r="D12" s="103"/>
      <c r="E12" s="12" t="s">
        <v>68</v>
      </c>
      <c r="F12" s="256">
        <v>2467</v>
      </c>
      <c r="G12" s="257">
        <v>3336</v>
      </c>
      <c r="H12" s="59">
        <v>-0.26049160671462834</v>
      </c>
      <c r="I12" s="269">
        <v>7218</v>
      </c>
      <c r="J12" s="257">
        <v>10155</v>
      </c>
      <c r="K12" s="20">
        <v>-0.28921713441654362</v>
      </c>
    </row>
    <row r="13" spans="1:11" ht="30" customHeight="1" x14ac:dyDescent="0.2">
      <c r="B13" s="91"/>
      <c r="C13" s="42"/>
      <c r="D13" s="103"/>
      <c r="E13" s="311" t="s">
        <v>26</v>
      </c>
      <c r="F13" s="256">
        <v>0</v>
      </c>
      <c r="G13" s="257">
        <v>1</v>
      </c>
      <c r="H13" s="59" t="s">
        <v>15</v>
      </c>
      <c r="I13" s="269">
        <v>0</v>
      </c>
      <c r="J13" s="257">
        <v>2</v>
      </c>
      <c r="K13" s="20" t="s">
        <v>15</v>
      </c>
    </row>
    <row r="14" spans="1:11" ht="30" customHeight="1" x14ac:dyDescent="0.2">
      <c r="B14" s="91"/>
      <c r="C14" s="42"/>
      <c r="D14" s="103"/>
      <c r="E14" s="311" t="s">
        <v>87</v>
      </c>
      <c r="F14" s="256">
        <v>335</v>
      </c>
      <c r="G14" s="257">
        <v>181</v>
      </c>
      <c r="H14" s="59">
        <v>0.850828729281768</v>
      </c>
      <c r="I14" s="269">
        <v>890</v>
      </c>
      <c r="J14" s="257">
        <v>597</v>
      </c>
      <c r="K14" s="20">
        <v>0.49078726968174213</v>
      </c>
    </row>
    <row r="15" spans="1:11" ht="30" customHeight="1" x14ac:dyDescent="0.2">
      <c r="B15" s="91"/>
      <c r="C15" s="42"/>
      <c r="D15" s="103"/>
      <c r="E15" s="311" t="s">
        <v>16</v>
      </c>
      <c r="F15" s="256">
        <v>0</v>
      </c>
      <c r="G15" s="257">
        <v>314</v>
      </c>
      <c r="H15" s="59" t="s">
        <v>15</v>
      </c>
      <c r="I15" s="269">
        <v>9</v>
      </c>
      <c r="J15" s="257">
        <v>610</v>
      </c>
      <c r="K15" s="20">
        <v>-0.98524590163934422</v>
      </c>
    </row>
    <row r="16" spans="1:11" ht="30" customHeight="1" x14ac:dyDescent="0.2">
      <c r="B16" s="91"/>
      <c r="C16" s="42"/>
      <c r="D16" s="103"/>
      <c r="E16" s="311" t="s">
        <v>102</v>
      </c>
      <c r="F16" s="256">
        <v>0</v>
      </c>
      <c r="G16" s="257">
        <v>0</v>
      </c>
      <c r="H16" s="59" t="s">
        <v>15</v>
      </c>
      <c r="I16" s="269">
        <v>0</v>
      </c>
      <c r="J16" s="257">
        <v>0</v>
      </c>
      <c r="K16" s="20" t="s">
        <v>15</v>
      </c>
    </row>
    <row r="17" spans="2:11" ht="30" customHeight="1" x14ac:dyDescent="0.2">
      <c r="B17" s="91"/>
      <c r="C17" s="42"/>
      <c r="D17" s="103"/>
      <c r="E17" s="311" t="s">
        <v>110</v>
      </c>
      <c r="F17" s="256">
        <v>64</v>
      </c>
      <c r="G17" s="257">
        <v>173</v>
      </c>
      <c r="H17" s="59">
        <v>-0.63005780346820806</v>
      </c>
      <c r="I17" s="269">
        <v>269</v>
      </c>
      <c r="J17" s="257">
        <v>1288</v>
      </c>
      <c r="K17" s="20">
        <v>-0.79114906832298137</v>
      </c>
    </row>
    <row r="18" spans="2:11" ht="30" customHeight="1" x14ac:dyDescent="0.2">
      <c r="B18" s="91"/>
      <c r="C18" s="42"/>
      <c r="D18" s="103"/>
      <c r="E18" s="311" t="s">
        <v>113</v>
      </c>
      <c r="F18" s="256">
        <v>588</v>
      </c>
      <c r="G18" s="257">
        <v>995</v>
      </c>
      <c r="H18" s="60">
        <v>-0.40904522613065331</v>
      </c>
      <c r="I18" s="269">
        <v>1691</v>
      </c>
      <c r="J18" s="257">
        <v>1328</v>
      </c>
      <c r="K18" s="20">
        <v>0.27334337349397586</v>
      </c>
    </row>
    <row r="19" spans="2:11" s="58" customFormat="1" ht="30" customHeight="1" x14ac:dyDescent="0.2">
      <c r="B19" s="91"/>
      <c r="C19" s="64"/>
      <c r="D19" s="428" t="s">
        <v>97</v>
      </c>
      <c r="E19" s="424"/>
      <c r="F19" s="306">
        <v>38401</v>
      </c>
      <c r="G19" s="307">
        <v>53443</v>
      </c>
      <c r="H19" s="100">
        <v>-0.28145875044439872</v>
      </c>
      <c r="I19" s="308">
        <v>107220</v>
      </c>
      <c r="J19" s="307">
        <v>149366</v>
      </c>
      <c r="K19" s="99">
        <v>-0.28216595476882289</v>
      </c>
    </row>
    <row r="20" spans="2:11" ht="30" customHeight="1" x14ac:dyDescent="0.2">
      <c r="B20" s="91"/>
      <c r="C20" s="42"/>
      <c r="D20" s="312"/>
      <c r="E20" s="313" t="s">
        <v>31</v>
      </c>
      <c r="F20" s="262">
        <v>0</v>
      </c>
      <c r="G20" s="263">
        <v>0</v>
      </c>
      <c r="H20" s="63" t="s">
        <v>15</v>
      </c>
      <c r="I20" s="298">
        <v>0</v>
      </c>
      <c r="J20" s="263">
        <v>0</v>
      </c>
      <c r="K20" s="35" t="s">
        <v>15</v>
      </c>
    </row>
    <row r="21" spans="2:11" ht="30" customHeight="1" x14ac:dyDescent="0.2">
      <c r="B21" s="91"/>
      <c r="C21" s="42"/>
      <c r="D21" s="103"/>
      <c r="E21" s="12" t="s">
        <v>90</v>
      </c>
      <c r="F21" s="256">
        <v>26</v>
      </c>
      <c r="G21" s="257">
        <v>85</v>
      </c>
      <c r="H21" s="59">
        <v>-0.69411764705882351</v>
      </c>
      <c r="I21" s="269">
        <v>66</v>
      </c>
      <c r="J21" s="257">
        <v>136</v>
      </c>
      <c r="K21" s="20">
        <v>-0.51470588235294112</v>
      </c>
    </row>
    <row r="22" spans="2:11" ht="30" customHeight="1" x14ac:dyDescent="0.2">
      <c r="B22" s="91"/>
      <c r="C22" s="42"/>
      <c r="D22" s="103"/>
      <c r="E22" s="12" t="s">
        <v>91</v>
      </c>
      <c r="F22" s="256">
        <v>94</v>
      </c>
      <c r="G22" s="257">
        <v>98</v>
      </c>
      <c r="H22" s="59">
        <v>-4.081632653061229E-2</v>
      </c>
      <c r="I22" s="269">
        <v>272</v>
      </c>
      <c r="J22" s="257">
        <v>303</v>
      </c>
      <c r="K22" s="20">
        <v>-0.10231023102310233</v>
      </c>
    </row>
    <row r="23" spans="2:11" s="58" customFormat="1" ht="30" customHeight="1" x14ac:dyDescent="0.2">
      <c r="B23" s="91"/>
      <c r="C23" s="64"/>
      <c r="D23" s="428" t="s">
        <v>100</v>
      </c>
      <c r="E23" s="424"/>
      <c r="F23" s="260">
        <v>120</v>
      </c>
      <c r="G23" s="261">
        <v>183</v>
      </c>
      <c r="H23" s="61">
        <v>-0.34426229508196726</v>
      </c>
      <c r="I23" s="271">
        <v>338</v>
      </c>
      <c r="J23" s="261">
        <v>439</v>
      </c>
      <c r="K23" s="22">
        <v>-0.23006833712984054</v>
      </c>
    </row>
    <row r="24" spans="2:11" ht="30" customHeight="1" x14ac:dyDescent="0.2">
      <c r="B24" s="91"/>
      <c r="C24" s="42"/>
      <c r="D24" s="104"/>
      <c r="E24" s="313" t="s">
        <v>103</v>
      </c>
      <c r="F24" s="262">
        <v>261</v>
      </c>
      <c r="G24" s="263">
        <v>362</v>
      </c>
      <c r="H24" s="63">
        <v>-0.27900552486187846</v>
      </c>
      <c r="I24" s="298">
        <v>1490</v>
      </c>
      <c r="J24" s="263">
        <v>497</v>
      </c>
      <c r="K24" s="35">
        <v>1.9979879275653922</v>
      </c>
    </row>
    <row r="25" spans="2:11" ht="30" customHeight="1" x14ac:dyDescent="0.2">
      <c r="B25" s="91"/>
      <c r="C25" s="42"/>
      <c r="D25" s="104"/>
      <c r="E25" s="12" t="s">
        <v>104</v>
      </c>
      <c r="F25" s="256">
        <v>236</v>
      </c>
      <c r="G25" s="257">
        <v>734</v>
      </c>
      <c r="H25" s="59">
        <v>-0.67847411444141692</v>
      </c>
      <c r="I25" s="269">
        <v>761</v>
      </c>
      <c r="J25" s="257">
        <v>2569</v>
      </c>
      <c r="K25" s="20">
        <v>-0.70377578824445308</v>
      </c>
    </row>
    <row r="26" spans="2:11" ht="30" customHeight="1" x14ac:dyDescent="0.2">
      <c r="B26" s="91"/>
      <c r="C26" s="42"/>
      <c r="D26" s="104"/>
      <c r="E26" s="12" t="s">
        <v>105</v>
      </c>
      <c r="F26" s="256">
        <v>0</v>
      </c>
      <c r="G26" s="257">
        <v>0</v>
      </c>
      <c r="H26" s="59" t="s">
        <v>15</v>
      </c>
      <c r="I26" s="269">
        <v>0</v>
      </c>
      <c r="J26" s="257">
        <v>1</v>
      </c>
      <c r="K26" s="20" t="s">
        <v>15</v>
      </c>
    </row>
    <row r="27" spans="2:11" ht="30" customHeight="1" x14ac:dyDescent="0.2">
      <c r="B27" s="91"/>
      <c r="C27" s="42"/>
      <c r="D27" s="104"/>
      <c r="E27" s="12" t="s">
        <v>106</v>
      </c>
      <c r="F27" s="256">
        <v>0</v>
      </c>
      <c r="G27" s="257">
        <v>0</v>
      </c>
      <c r="H27" s="59" t="s">
        <v>15</v>
      </c>
      <c r="I27" s="269">
        <v>0</v>
      </c>
      <c r="J27" s="257">
        <v>0</v>
      </c>
      <c r="K27" s="20" t="s">
        <v>15</v>
      </c>
    </row>
    <row r="28" spans="2:11" ht="30" customHeight="1" x14ac:dyDescent="0.2">
      <c r="B28" s="91"/>
      <c r="C28" s="42"/>
      <c r="D28" s="104"/>
      <c r="E28" s="311" t="s">
        <v>40</v>
      </c>
      <c r="F28" s="256">
        <v>39</v>
      </c>
      <c r="G28" s="257">
        <v>88</v>
      </c>
      <c r="H28" s="59">
        <v>-0.55681818181818188</v>
      </c>
      <c r="I28" s="269">
        <v>100</v>
      </c>
      <c r="J28" s="257">
        <v>214</v>
      </c>
      <c r="K28" s="20">
        <v>-0.53271028037383172</v>
      </c>
    </row>
    <row r="29" spans="2:11" ht="30" customHeight="1" x14ac:dyDescent="0.2">
      <c r="B29" s="91"/>
      <c r="C29" s="42"/>
      <c r="D29" s="104"/>
      <c r="E29" s="311" t="s">
        <v>41</v>
      </c>
      <c r="F29" s="256">
        <v>249</v>
      </c>
      <c r="G29" s="257">
        <v>738</v>
      </c>
      <c r="H29" s="59">
        <v>-0.66260162601626016</v>
      </c>
      <c r="I29" s="269">
        <v>891</v>
      </c>
      <c r="J29" s="257">
        <v>2437</v>
      </c>
      <c r="K29" s="20">
        <v>-0.63438654082888801</v>
      </c>
    </row>
    <row r="30" spans="2:11" ht="30" customHeight="1" x14ac:dyDescent="0.2">
      <c r="B30" s="91"/>
      <c r="C30" s="42"/>
      <c r="D30" s="104"/>
      <c r="E30" s="311" t="s">
        <v>42</v>
      </c>
      <c r="F30" s="256">
        <v>294</v>
      </c>
      <c r="G30" s="257">
        <v>840</v>
      </c>
      <c r="H30" s="59">
        <v>-0.65</v>
      </c>
      <c r="I30" s="269">
        <v>794</v>
      </c>
      <c r="J30" s="257">
        <v>2515</v>
      </c>
      <c r="K30" s="20">
        <v>-0.68429423459244532</v>
      </c>
    </row>
    <row r="31" spans="2:11" ht="30" customHeight="1" x14ac:dyDescent="0.2">
      <c r="B31" s="91"/>
      <c r="C31" s="42"/>
      <c r="D31" s="104"/>
      <c r="E31" s="311" t="s">
        <v>111</v>
      </c>
      <c r="F31" s="256">
        <v>1062</v>
      </c>
      <c r="G31" s="257">
        <v>505</v>
      </c>
      <c r="H31" s="59">
        <v>1.1029702970297031</v>
      </c>
      <c r="I31" s="269">
        <v>2082</v>
      </c>
      <c r="J31" s="257">
        <v>1436</v>
      </c>
      <c r="K31" s="20">
        <v>0.44986072423398338</v>
      </c>
    </row>
    <row r="32" spans="2:11" s="58" customFormat="1" ht="30" customHeight="1" x14ac:dyDescent="0.2">
      <c r="B32" s="91"/>
      <c r="C32" s="64"/>
      <c r="D32" s="428" t="s">
        <v>107</v>
      </c>
      <c r="E32" s="424"/>
      <c r="F32" s="260">
        <v>2141</v>
      </c>
      <c r="G32" s="261">
        <v>3267</v>
      </c>
      <c r="H32" s="61">
        <v>-0.34465870829507195</v>
      </c>
      <c r="I32" s="271">
        <v>6118</v>
      </c>
      <c r="J32" s="261">
        <v>9669</v>
      </c>
      <c r="K32" s="22">
        <v>-0.36725617954286893</v>
      </c>
    </row>
    <row r="33" spans="2:11" s="58" customFormat="1" ht="30" customHeight="1" x14ac:dyDescent="0.2">
      <c r="B33" s="91"/>
      <c r="C33" s="64"/>
      <c r="D33" s="429" t="s">
        <v>118</v>
      </c>
      <c r="E33" s="430"/>
      <c r="F33" s="260">
        <v>3747</v>
      </c>
      <c r="G33" s="261">
        <v>3021</v>
      </c>
      <c r="H33" s="61">
        <v>0.24031777557100309</v>
      </c>
      <c r="I33" s="271">
        <v>7659</v>
      </c>
      <c r="J33" s="261">
        <v>7817</v>
      </c>
      <c r="K33" s="22">
        <v>-2.0212357681975157E-2</v>
      </c>
    </row>
    <row r="34" spans="2:11" s="58" customFormat="1" ht="30" customHeight="1" thickBot="1" x14ac:dyDescent="0.25">
      <c r="B34" s="91"/>
      <c r="C34" s="431" t="s">
        <v>108</v>
      </c>
      <c r="D34" s="417"/>
      <c r="E34" s="432"/>
      <c r="F34" s="265">
        <v>44409</v>
      </c>
      <c r="G34" s="266">
        <v>59914</v>
      </c>
      <c r="H34" s="62">
        <v>-0.25878759555362685</v>
      </c>
      <c r="I34" s="274">
        <v>121335</v>
      </c>
      <c r="J34" s="266">
        <v>167291</v>
      </c>
      <c r="K34" s="18">
        <v>-0.27470694777363991</v>
      </c>
    </row>
    <row r="35" spans="2:11" ht="15" customHeight="1" thickTop="1" x14ac:dyDescent="0.2">
      <c r="B35" s="401"/>
      <c r="C35" s="401"/>
      <c r="D35" s="401"/>
      <c r="E35" s="401"/>
      <c r="F35" s="401"/>
      <c r="G35" s="401"/>
      <c r="H35" s="401"/>
      <c r="I35" s="401"/>
      <c r="J35" s="401"/>
      <c r="K35" s="401"/>
    </row>
    <row r="36" spans="2:11" ht="34.5" customHeight="1" x14ac:dyDescent="0.2">
      <c r="B36" s="11"/>
      <c r="C36" s="402" t="s">
        <v>19</v>
      </c>
      <c r="D36" s="402"/>
      <c r="E36" s="418" t="s">
        <v>10</v>
      </c>
      <c r="F36" s="418"/>
      <c r="G36" s="418"/>
      <c r="H36" s="418"/>
      <c r="I36" s="418"/>
      <c r="J36" s="418"/>
      <c r="K36" s="418"/>
    </row>
  </sheetData>
  <sheetProtection formatCells="0" insertColumns="0" insertRows="0" deleteColumns="0" deleteRows="0"/>
  <mergeCells count="16">
    <mergeCell ref="A1:K1"/>
    <mergeCell ref="C3:E5"/>
    <mergeCell ref="F3:H3"/>
    <mergeCell ref="I3:K3"/>
    <mergeCell ref="F4:G4"/>
    <mergeCell ref="H4:H5"/>
    <mergeCell ref="I4:J4"/>
    <mergeCell ref="K4:K5"/>
    <mergeCell ref="C36:D36"/>
    <mergeCell ref="E36:K36"/>
    <mergeCell ref="D19:E19"/>
    <mergeCell ref="D23:E23"/>
    <mergeCell ref="D32:E32"/>
    <mergeCell ref="D33:E33"/>
    <mergeCell ref="C34:E34"/>
    <mergeCell ref="B35:K35"/>
  </mergeCells>
  <phoneticPr fontId="2"/>
  <printOptions horizontalCentered="1"/>
  <pageMargins left="0.19685039370078741" right="0.19685039370078741" top="0.59055118110236227" bottom="0.19685039370078741" header="0.51181102362204722" footer="0.19685039370078741"/>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Summary</vt:lpstr>
      <vt:lpstr>Historical</vt:lpstr>
      <vt:lpstr>Japan</vt:lpstr>
      <vt:lpstr>US</vt:lpstr>
      <vt:lpstr>Europe</vt:lpstr>
      <vt:lpstr>China</vt:lpstr>
      <vt:lpstr>China!Print_Area</vt:lpstr>
      <vt:lpstr>Europe!Print_Area</vt:lpstr>
      <vt:lpstr>Historical!Print_Area</vt:lpstr>
      <vt:lpstr>Japan!Print_Area</vt:lpstr>
      <vt:lpstr>Summary!Print_Area</vt:lpstr>
      <vt:lpstr>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2025-04-22T04:24:58Z</cp:lastPrinted>
  <dcterms:created xsi:type="dcterms:W3CDTF">2013-10-10T01:33:38Z</dcterms:created>
  <dcterms:modified xsi:type="dcterms:W3CDTF">2025-04-22T04:27:30Z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44787D4-0540-4523-9961-78E4036D8C6D}">
    <vt:lpwstr>{EF02CF8B-D436-4250-A665-D1B43B498517}</vt:lpwstr>
  </property>
</Properties>
</file>