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Jp-nml-fs-a01\A32\IR\3. Monthly sales report\For Distribution\"/>
    </mc:Choice>
  </mc:AlternateContent>
  <xr:revisionPtr revIDLastSave="0" documentId="13_ncr:1_{A45B368C-9502-4F90-915A-AACE22786681}" xr6:coauthVersionLast="47" xr6:coauthVersionMax="47" xr10:uidLastSave="{00000000-0000-0000-0000-000000000000}"/>
  <bookViews>
    <workbookView xWindow="-110" yWindow="-110" windowWidth="19420" windowHeight="10420" xr2:uid="{93E102A8-C431-4E9E-859A-719B18C18B1F}"/>
  </bookViews>
  <sheets>
    <sheet name="Summary" sheetId="1" r:id="rId1"/>
    <sheet name="Historical" sheetId="84" r:id="rId2"/>
    <sheet name="Japan" sheetId="81" r:id="rId3"/>
    <sheet name="US" sheetId="83" r:id="rId4"/>
    <sheet name="Europe" sheetId="82" r:id="rId5"/>
    <sheet name="China" sheetId="70" r:id="rId6"/>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5">China!$A$1:$N$36</definedName>
    <definedName name="_xlnm.Print_Area" localSheetId="4">Europe!$A$1:$N$30</definedName>
    <definedName name="_xlnm.Print_Area" localSheetId="1">Historical!$A$1:$AB$41</definedName>
    <definedName name="_xlnm.Print_Area" localSheetId="2">Japan!$A$1:$N$38</definedName>
    <definedName name="_xlnm.Print_Area" localSheetId="0">Summary!$A$1:$O$45</definedName>
    <definedName name="_xlnm.Print_Area" localSheetId="3">US!$A$1:$N$34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5" i="1" l="1"/>
</calcChain>
</file>

<file path=xl/sharedStrings.xml><?xml version="1.0" encoding="utf-8"?>
<sst xmlns="http://schemas.openxmlformats.org/spreadsheetml/2006/main" count="324" uniqueCount="144">
  <si>
    <t>1. Retail Sales by Region</t>
    <phoneticPr fontId="2"/>
  </si>
  <si>
    <t>&lt;units&gt;</t>
    <phoneticPr fontId="2"/>
  </si>
  <si>
    <t>Region</t>
    <phoneticPr fontId="2"/>
  </si>
  <si>
    <t>Var.
(%)</t>
    <phoneticPr fontId="2"/>
  </si>
  <si>
    <t>March</t>
  </si>
  <si>
    <t>Registered Vehicles</t>
  </si>
  <si>
    <t>Mini Vehicles</t>
  </si>
  <si>
    <t>Others</t>
  </si>
  <si>
    <t>Country</t>
    <phoneticPr fontId="2"/>
  </si>
  <si>
    <t>3. Vehicle Exports from Japan</t>
    <phoneticPr fontId="2"/>
  </si>
  <si>
    <t>Destination</t>
    <phoneticPr fontId="2"/>
  </si>
  <si>
    <t>The results provided are for your reference only. All figures are believed to be accurate by the Company at the time of issue. However, revisions may be made periodically without notice.</t>
    <phoneticPr fontId="2"/>
  </si>
  <si>
    <t xml:space="preserve">
Model</t>
    <phoneticPr fontId="2"/>
  </si>
  <si>
    <t>Volume</t>
    <phoneticPr fontId="2"/>
  </si>
  <si>
    <t>Var.
(%)</t>
  </si>
  <si>
    <t>Sylphy</t>
  </si>
  <si>
    <t>-</t>
  </si>
  <si>
    <t>Ariya</t>
    <phoneticPr fontId="2"/>
  </si>
  <si>
    <t>GT-R</t>
  </si>
  <si>
    <t>Sakura</t>
    <phoneticPr fontId="2"/>
  </si>
  <si>
    <t>*</t>
    <phoneticPr fontId="2"/>
  </si>
  <si>
    <t>Sentra</t>
  </si>
  <si>
    <t>Altima</t>
  </si>
  <si>
    <t>Maxima</t>
  </si>
  <si>
    <t>Z</t>
  </si>
  <si>
    <t>Frontier</t>
  </si>
  <si>
    <t>Pathfinder</t>
  </si>
  <si>
    <t>Murano</t>
  </si>
  <si>
    <t>Rogue</t>
  </si>
  <si>
    <t>Armada</t>
  </si>
  <si>
    <t>Titan</t>
  </si>
  <si>
    <t>Nissan Brand Total</t>
    <phoneticPr fontId="2"/>
  </si>
  <si>
    <t>Q50</t>
  </si>
  <si>
    <t>QX55</t>
    <phoneticPr fontId="2"/>
  </si>
  <si>
    <t>Infiniti Brand Total</t>
    <phoneticPr fontId="2"/>
  </si>
  <si>
    <t>Micra</t>
  </si>
  <si>
    <t>Townstar</t>
    <phoneticPr fontId="2"/>
  </si>
  <si>
    <t>Primaster</t>
  </si>
  <si>
    <t>NV400</t>
  </si>
  <si>
    <t>Versa</t>
  </si>
  <si>
    <t>Tiida H/B</t>
  </si>
  <si>
    <t>T80</t>
    <phoneticPr fontId="2"/>
  </si>
  <si>
    <t>V-online</t>
    <phoneticPr fontId="2"/>
  </si>
  <si>
    <t>V-online-PHEV</t>
    <phoneticPr fontId="2"/>
  </si>
  <si>
    <t>Japan Reg.</t>
  </si>
  <si>
    <t>Japan Mini.</t>
  </si>
  <si>
    <t>Japan Total</t>
  </si>
  <si>
    <t>US Nissan</t>
  </si>
  <si>
    <t>US Infiniti</t>
  </si>
  <si>
    <t>US Total</t>
  </si>
  <si>
    <t>Canada</t>
  </si>
  <si>
    <t>Mexico</t>
  </si>
  <si>
    <t>Europe</t>
  </si>
  <si>
    <t>China</t>
  </si>
  <si>
    <t>Overseas Total</t>
  </si>
  <si>
    <t>Global Total</t>
  </si>
  <si>
    <t/>
  </si>
  <si>
    <t>&lt;units&gt;</t>
  </si>
  <si>
    <t>Japan</t>
  </si>
  <si>
    <t>US</t>
  </si>
  <si>
    <t>UK</t>
  </si>
  <si>
    <t>North America</t>
  </si>
  <si>
    <t>Middle East</t>
  </si>
  <si>
    <t>Total</t>
  </si>
  <si>
    <t>Note / Note AURA</t>
  </si>
  <si>
    <t>Skyline</t>
  </si>
  <si>
    <t>Fuga</t>
  </si>
  <si>
    <t>Leaf</t>
  </si>
  <si>
    <t>Juke</t>
  </si>
  <si>
    <t>X-Trail</t>
  </si>
  <si>
    <t>KICKS</t>
  </si>
  <si>
    <t>Serena</t>
  </si>
  <si>
    <t>Elgrand</t>
  </si>
  <si>
    <t>Fairlady Z</t>
  </si>
  <si>
    <t>PV Total</t>
  </si>
  <si>
    <t>NV150 AD / AD</t>
  </si>
  <si>
    <t>NV200 Vanette / Vanette</t>
  </si>
  <si>
    <t>NV350 Caravan</t>
  </si>
  <si>
    <t>NT450 Atlas</t>
  </si>
  <si>
    <t>Paramedic</t>
  </si>
  <si>
    <t>CV Total</t>
  </si>
  <si>
    <t>Registered Vehicle Total</t>
  </si>
  <si>
    <t>DAYZ</t>
  </si>
  <si>
    <t>Roox</t>
  </si>
  <si>
    <t>NV100 / NT100 Clipper</t>
  </si>
  <si>
    <t>Mini Total</t>
  </si>
  <si>
    <t>Japan Grand Total</t>
  </si>
  <si>
    <t>Qashqai</t>
  </si>
  <si>
    <t>Navara</t>
  </si>
  <si>
    <t>e-NV200</t>
  </si>
  <si>
    <t>NV250</t>
  </si>
  <si>
    <t>QX50 / QX55</t>
  </si>
  <si>
    <t>QX60</t>
  </si>
  <si>
    <t>QX80</t>
  </si>
  <si>
    <t>Europe Grand Total</t>
  </si>
  <si>
    <t>Kicks</t>
  </si>
  <si>
    <t>Rogue Sports</t>
  </si>
  <si>
    <t>Ariya</t>
  </si>
  <si>
    <t>Nissan Brand Total</t>
  </si>
  <si>
    <t>Q60 Coupe</t>
  </si>
  <si>
    <t>QX50</t>
  </si>
  <si>
    <t>Infiniti Brand Total</t>
  </si>
  <si>
    <t>Lannia</t>
  </si>
  <si>
    <t>Terra</t>
  </si>
  <si>
    <t>D60</t>
  </si>
  <si>
    <t>D60 EV</t>
  </si>
  <si>
    <t>T60</t>
  </si>
  <si>
    <t>T60 EV</t>
  </si>
  <si>
    <t>Venucia Brand Total</t>
  </si>
  <si>
    <t>China Grand Total</t>
  </si>
  <si>
    <t xml:space="preserve">China </t>
    <phoneticPr fontId="2"/>
  </si>
  <si>
    <t>Paradin</t>
  </si>
  <si>
    <t>Venucia VX6</t>
    <phoneticPr fontId="2"/>
  </si>
  <si>
    <t xml:space="preserve">Atlas F24 / F25 / F26 </t>
  </si>
  <si>
    <t>New Pathfinder</t>
  </si>
  <si>
    <t>Clipper EV</t>
  </si>
  <si>
    <t>FY2024</t>
  </si>
  <si>
    <t>*1</t>
    <phoneticPr fontId="2"/>
  </si>
  <si>
    <t>*2</t>
    <phoneticPr fontId="2"/>
  </si>
  <si>
    <t>DF Brand vehicles</t>
    <phoneticPr fontId="2"/>
  </si>
  <si>
    <t>Interstar</t>
  </si>
  <si>
    <t>Others include production in Taiwan, Thailand, Philippines, South Africa, Brazil, India, Egypt, and Argentina excluding CKD production.</t>
    <phoneticPr fontId="2"/>
  </si>
  <si>
    <t>*From January to October for China and Taiwan (within "Others")</t>
  </si>
  <si>
    <t>*From January to October for China and Taiwan (within "Others")</t>
    <phoneticPr fontId="2"/>
  </si>
  <si>
    <t>FY2023</t>
    <phoneticPr fontId="2"/>
  </si>
  <si>
    <t>Retail Sales by Region (Historical monthly data)*</t>
    <phoneticPr fontId="2"/>
  </si>
  <si>
    <t>Global Production by Country (Historical monthly data)*</t>
    <phoneticPr fontId="2"/>
  </si>
  <si>
    <t>Vehicle Exports from Japan (Historical monthly data)*</t>
    <phoneticPr fontId="2"/>
  </si>
  <si>
    <t xml:space="preserve">* Preliminary figures based </t>
    <phoneticPr fontId="2"/>
  </si>
  <si>
    <t>Nissan Brand</t>
  </si>
  <si>
    <t>Infiniti Brand</t>
  </si>
  <si>
    <t>U.S. Total</t>
  </si>
  <si>
    <t>CYTD (January - February)</t>
  </si>
  <si>
    <t>U.S.</t>
  </si>
  <si>
    <t>U.K.</t>
  </si>
  <si>
    <t>Others*1</t>
  </si>
  <si>
    <t>FYTD (April - February)</t>
  </si>
  <si>
    <t>February</t>
  </si>
  <si>
    <t>Nissan Retail Sales, Production &amp; Exports Results for February 2025</t>
    <phoneticPr fontId="2"/>
  </si>
  <si>
    <t>Total</t>
    <phoneticPr fontId="2"/>
  </si>
  <si>
    <t>2. Production by Country</t>
    <phoneticPr fontId="2"/>
  </si>
  <si>
    <t>U.S. Grand Total</t>
    <phoneticPr fontId="2"/>
  </si>
  <si>
    <t>Trucks Total</t>
    <phoneticPr fontId="2"/>
  </si>
  <si>
    <t>Cars Total</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</si>
</sst>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Red]\-0.0%"/>
    <numFmt numFmtId="177" formatCode="[$-409]mmmm;@"/>
    <numFmt numFmtId="178" formatCode="&quot;CYTD (January - &quot;[$-409]mmmm&quot;)&quot;"/>
    <numFmt numFmtId="179" formatCode="yyyy;@"/>
    <numFmt numFmtId="180" formatCode="&quot;CY&quot;yyyy;@"/>
    <numFmt numFmtId="181" formatCode="[$-409]mmmm\ yyyy;@"/>
    <numFmt numFmtId="182" formatCode="&quot;FYTD (April - &quot;[$-409]mmmm&quot;)&quot;"/>
    <numFmt numFmtId="183" formatCode="&quot;Retail Sales in Japan by Model: &quot;[$-409]mmmm\ yyyy;@"/>
    <numFmt numFmtId="184" formatCode="&quot;Retail Sales in Europe by Model: &quot;[$-409]mmmm\ yyyy;@"/>
    <numFmt numFmtId="185" formatCode="&quot;Retail Sales in China by Model: &quot;[$-409]mmmm\ yyyy;@"/>
    <numFmt numFmtId="186" formatCode="&quot;Retail Sales in the U.S. by Model: &quot;[$-409]mmmm\ yyyy;@"/>
  </numFmts>
  <fonts count="16" x14ac:knownFonts="1">
    <font>
      <sz val="11"/>
      <color theme="1"/>
      <name val="ＭＳ Ｐ明朝"/>
      <family val="2"/>
      <charset val="128"/>
    </font>
    <font>
      <sz val="11"/>
      <color theme="1"/>
      <name val="ＭＳ Ｐ明朝"/>
      <family val="2"/>
      <charset val="128"/>
    </font>
    <font>
      <sz val="6"/>
      <name val="ＭＳ Ｐ明朝"/>
      <family val="2"/>
      <charset val="128"/>
    </font>
    <font>
      <sz val="11"/>
      <color theme="1"/>
      <name val="Arial"/>
      <family val="2"/>
    </font>
    <font>
      <sz val="12"/>
      <color theme="1"/>
      <name val="Arial"/>
      <family val="2"/>
    </font>
    <font>
      <sz val="10"/>
      <color theme="1"/>
      <name val="Arial"/>
      <family val="2"/>
    </font>
    <font>
      <b/>
      <sz val="14"/>
      <color theme="1"/>
      <name val="Arial"/>
      <family val="2"/>
    </font>
    <font>
      <b/>
      <sz val="12"/>
      <color theme="1"/>
      <name val="Arial"/>
      <family val="2"/>
    </font>
    <font>
      <b/>
      <sz val="18"/>
      <color theme="1"/>
      <name val="Arial"/>
      <family val="2"/>
    </font>
    <font>
      <b/>
      <sz val="11"/>
      <color theme="1"/>
      <name val="Arial"/>
      <family val="2"/>
    </font>
    <font>
      <sz val="10"/>
      <color theme="1"/>
      <name val="ＭＳ Ｐ明朝"/>
      <family val="2"/>
      <charset val="128"/>
    </font>
    <font>
      <sz val="10"/>
      <name val="Arial"/>
      <family val="2"/>
    </font>
    <font>
      <sz val="11"/>
      <name val="ＭＳ Ｐゴシック"/>
      <family val="3"/>
      <charset val="128"/>
    </font>
    <font>
      <b/>
      <sz val="10"/>
      <color theme="1"/>
      <name val="Arial"/>
      <family val="2"/>
    </font>
    <font>
      <sz val="9"/>
      <color theme="1"/>
      <name val="Arial"/>
      <family val="2"/>
    </font>
    <font>
      <sz val="12"/>
      <color theme="1"/>
      <name val="ＭＳ Ｐ明朝"/>
      <family val="2"/>
      <charset val="12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183">
    <border>
      <left/>
      <right/>
      <top/>
      <bottom/>
      <diagonal/>
    </border>
    <border>
      <left style="medium">
        <color indexed="64"/>
      </left>
      <right/>
      <top/>
      <bottom style="medium">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style="double">
        <color indexed="64"/>
      </left>
      <right/>
      <top/>
      <bottom style="thick">
        <color indexed="64"/>
      </bottom>
      <diagonal/>
    </border>
    <border>
      <left style="medium">
        <color indexed="64"/>
      </left>
      <right/>
      <top/>
      <bottom style="thick">
        <color indexed="64"/>
      </bottom>
      <diagonal/>
    </border>
    <border>
      <left style="thin">
        <color indexed="64"/>
      </left>
      <right style="thick">
        <color indexed="64"/>
      </right>
      <top/>
      <bottom/>
      <diagonal/>
    </border>
    <border>
      <left style="thin">
        <color indexed="64"/>
      </left>
      <right style="thick">
        <color indexed="64"/>
      </right>
      <top/>
      <bottom style="thick">
        <color indexed="64"/>
      </bottom>
      <diagonal/>
    </border>
    <border>
      <left style="thin">
        <color indexed="64"/>
      </left>
      <right/>
      <top/>
      <bottom/>
      <diagonal/>
    </border>
    <border>
      <left style="thin">
        <color indexed="64"/>
      </left>
      <right/>
      <top/>
      <bottom style="thick">
        <color indexed="64"/>
      </bottom>
      <diagonal/>
    </border>
    <border>
      <left style="thick">
        <color indexed="64"/>
      </left>
      <right/>
      <top style="double">
        <color indexed="64"/>
      </top>
      <bottom/>
      <diagonal/>
    </border>
    <border>
      <left/>
      <right/>
      <top/>
      <bottom style="thin">
        <color indexed="64"/>
      </bottom>
      <diagonal/>
    </border>
    <border>
      <left style="double">
        <color indexed="64"/>
      </left>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style="thick">
        <color indexed="64"/>
      </right>
      <top/>
      <bottom style="thin">
        <color indexed="64"/>
      </bottom>
      <diagonal/>
    </border>
    <border>
      <left style="double">
        <color indexed="64"/>
      </left>
      <right/>
      <top/>
      <bottom style="hair">
        <color indexed="64"/>
      </bottom>
      <diagonal/>
    </border>
    <border>
      <left style="thin">
        <color indexed="64"/>
      </left>
      <right/>
      <top/>
      <bottom style="hair">
        <color indexed="64"/>
      </bottom>
      <diagonal/>
    </border>
    <border>
      <left style="medium">
        <color indexed="64"/>
      </left>
      <right/>
      <top/>
      <bottom style="hair">
        <color indexed="64"/>
      </bottom>
      <diagonal/>
    </border>
    <border>
      <left style="thin">
        <color indexed="64"/>
      </left>
      <right style="thick">
        <color indexed="64"/>
      </right>
      <top/>
      <bottom style="hair">
        <color indexed="64"/>
      </bottom>
      <diagonal/>
    </border>
    <border>
      <left style="double">
        <color indexed="64"/>
      </left>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hair">
        <color indexed="64"/>
      </left>
      <right style="double">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thin">
        <color indexed="64"/>
      </left>
      <right/>
      <top style="double">
        <color indexed="64"/>
      </top>
      <bottom/>
      <diagonal/>
    </border>
    <border>
      <left/>
      <right style="double">
        <color indexed="64"/>
      </right>
      <top style="double">
        <color indexed="64"/>
      </top>
      <bottom style="hair">
        <color indexed="64"/>
      </bottom>
      <diagonal/>
    </border>
    <border>
      <left/>
      <right style="double">
        <color indexed="64"/>
      </right>
      <top/>
      <bottom style="thin">
        <color indexed="64"/>
      </bottom>
      <diagonal/>
    </border>
    <border>
      <left style="hair">
        <color indexed="64"/>
      </left>
      <right style="double">
        <color indexed="64"/>
      </right>
      <top style="thin">
        <color indexed="64"/>
      </top>
      <bottom style="hair">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style="medium">
        <color indexed="64"/>
      </left>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style="thick">
        <color indexed="64"/>
      </left>
      <right style="thin">
        <color indexed="64"/>
      </right>
      <top style="double">
        <color indexed="64"/>
      </top>
      <bottom/>
      <diagonal/>
    </border>
    <border>
      <left style="thick">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auto="1"/>
      </right>
      <top/>
      <bottom style="double">
        <color indexed="64"/>
      </bottom>
      <diagonal/>
    </border>
    <border>
      <left style="thin">
        <color indexed="64"/>
      </left>
      <right style="medium">
        <color auto="1"/>
      </right>
      <top/>
      <bottom style="thick">
        <color indexed="64"/>
      </bottom>
      <diagonal/>
    </border>
    <border>
      <left style="thin">
        <color indexed="64"/>
      </left>
      <right style="thick">
        <color indexed="64"/>
      </right>
      <top/>
      <bottom style="double">
        <color indexed="64"/>
      </bottom>
      <diagonal/>
    </border>
    <border>
      <left style="double">
        <color auto="1"/>
      </left>
      <right/>
      <top style="thick">
        <color auto="1"/>
      </top>
      <bottom style="thin">
        <color indexed="64"/>
      </bottom>
      <diagonal/>
    </border>
    <border>
      <left/>
      <right/>
      <top style="thick">
        <color auto="1"/>
      </top>
      <bottom style="thin">
        <color indexed="64"/>
      </bottom>
      <diagonal/>
    </border>
    <border>
      <left/>
      <right style="medium">
        <color auto="1"/>
      </right>
      <top style="thick">
        <color auto="1"/>
      </top>
      <bottom style="thin">
        <color indexed="64"/>
      </bottom>
      <diagonal/>
    </border>
    <border>
      <left/>
      <right style="thick">
        <color auto="1"/>
      </right>
      <top style="thick">
        <color auto="1"/>
      </top>
      <bottom style="thin">
        <color indexed="64"/>
      </bottom>
      <diagonal/>
    </border>
    <border>
      <left style="thin">
        <color indexed="64"/>
      </left>
      <right style="thick">
        <color indexed="64"/>
      </right>
      <top style="double">
        <color indexed="64"/>
      </top>
      <bottom style="hair">
        <color indexed="64"/>
      </bottom>
      <diagonal/>
    </border>
    <border diagonalDown="1">
      <left style="thick">
        <color auto="1"/>
      </left>
      <right/>
      <top style="thick">
        <color auto="1"/>
      </top>
      <bottom/>
      <diagonal style="thin">
        <color auto="1"/>
      </diagonal>
    </border>
    <border diagonalDown="1">
      <left/>
      <right/>
      <top style="thick">
        <color auto="1"/>
      </top>
      <bottom/>
      <diagonal style="thin">
        <color auto="1"/>
      </diagonal>
    </border>
    <border diagonalDown="1">
      <left/>
      <right style="double">
        <color auto="1"/>
      </right>
      <top style="thick">
        <color auto="1"/>
      </top>
      <bottom/>
      <diagonal style="thin">
        <color auto="1"/>
      </diagonal>
    </border>
    <border diagonalDown="1">
      <left style="thick">
        <color auto="1"/>
      </left>
      <right/>
      <top/>
      <bottom/>
      <diagonal style="thin">
        <color auto="1"/>
      </diagonal>
    </border>
    <border diagonalDown="1">
      <left/>
      <right/>
      <top/>
      <bottom/>
      <diagonal style="thin">
        <color auto="1"/>
      </diagonal>
    </border>
    <border diagonalDown="1">
      <left/>
      <right style="double">
        <color auto="1"/>
      </right>
      <top/>
      <bottom/>
      <diagonal style="thin">
        <color auto="1"/>
      </diagonal>
    </border>
    <border diagonalDown="1">
      <left style="thick">
        <color auto="1"/>
      </left>
      <right/>
      <top/>
      <bottom style="double">
        <color indexed="64"/>
      </bottom>
      <diagonal style="thin">
        <color auto="1"/>
      </diagonal>
    </border>
    <border diagonalDown="1">
      <left/>
      <right/>
      <top/>
      <bottom style="double">
        <color indexed="64"/>
      </bottom>
      <diagonal style="thin">
        <color auto="1"/>
      </diagonal>
    </border>
    <border diagonalDown="1">
      <left/>
      <right style="double">
        <color auto="1"/>
      </right>
      <top/>
      <bottom style="double">
        <color indexed="64"/>
      </bottom>
      <diagonal style="thin">
        <color auto="1"/>
      </diagonal>
    </border>
    <border>
      <left style="hair">
        <color indexed="64"/>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thin">
        <color indexed="64"/>
      </left>
      <right/>
      <top style="double">
        <color indexed="64"/>
      </top>
      <bottom style="hair">
        <color indexed="64"/>
      </bottom>
      <diagonal/>
    </border>
    <border>
      <left style="medium">
        <color indexed="64"/>
      </left>
      <right/>
      <top style="double">
        <color indexed="64"/>
      </top>
      <bottom style="hair">
        <color indexed="64"/>
      </bottom>
      <diagonal/>
    </border>
    <border>
      <left style="medium">
        <color indexed="64"/>
      </left>
      <right/>
      <top style="hair">
        <color indexed="64"/>
      </top>
      <bottom style="dotted">
        <color indexed="64"/>
      </bottom>
      <diagonal/>
    </border>
    <border>
      <left/>
      <right style="dotted">
        <color indexed="64"/>
      </right>
      <top style="thin">
        <color indexed="64"/>
      </top>
      <bottom/>
      <diagonal/>
    </border>
    <border>
      <left style="thin">
        <color indexed="64"/>
      </left>
      <right style="medium">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medium">
        <color auto="1"/>
      </left>
      <right/>
      <top style="thick">
        <color auto="1"/>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style="thick">
        <color indexed="64"/>
      </bottom>
      <diagonal/>
    </border>
    <border>
      <left/>
      <right style="double">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thin">
        <color indexed="64"/>
      </top>
      <bottom style="hair">
        <color indexed="64"/>
      </bottom>
      <diagonal/>
    </border>
    <border>
      <left/>
      <right style="double">
        <color indexed="64"/>
      </right>
      <top style="hair">
        <color indexed="64"/>
      </top>
      <bottom style="hair">
        <color indexed="64"/>
      </bottom>
      <diagonal/>
    </border>
    <border>
      <left style="thin">
        <color indexed="64"/>
      </left>
      <right style="medium">
        <color indexed="64"/>
      </right>
      <top style="hair">
        <color indexed="64"/>
      </top>
      <bottom/>
      <diagonal/>
    </border>
    <border>
      <left/>
      <right style="thin">
        <color indexed="64"/>
      </right>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double">
        <color indexed="64"/>
      </bottom>
      <diagonal/>
    </border>
    <border>
      <left style="thin">
        <color indexed="64"/>
      </left>
      <right style="medium">
        <color indexed="64"/>
      </right>
      <top style="thick">
        <color indexed="64"/>
      </top>
      <bottom/>
      <diagonal/>
    </border>
    <border>
      <left style="medium">
        <color indexed="64"/>
      </left>
      <right/>
      <top style="thick">
        <color indexed="64"/>
      </top>
      <bottom/>
      <diagonal/>
    </border>
    <border>
      <left/>
      <right/>
      <top style="thick">
        <color indexed="64"/>
      </top>
      <bottom/>
      <diagonal/>
    </border>
    <border>
      <left style="thin">
        <color indexed="64"/>
      </left>
      <right style="thick">
        <color indexed="64"/>
      </right>
      <top style="thick">
        <color indexed="64"/>
      </top>
      <bottom/>
      <diagonal/>
    </border>
    <border>
      <left style="thick">
        <color indexed="64"/>
      </left>
      <right/>
      <top style="thick">
        <color indexed="64"/>
      </top>
      <bottom/>
      <diagonal/>
    </border>
    <border>
      <left/>
      <right style="double">
        <color indexed="64"/>
      </right>
      <top style="thick">
        <color indexed="64"/>
      </top>
      <bottom/>
      <diagonal/>
    </border>
    <border>
      <left style="thick">
        <color indexed="64"/>
      </left>
      <right/>
      <top/>
      <bottom style="double">
        <color indexed="64"/>
      </bottom>
      <diagonal/>
    </border>
    <border>
      <left/>
      <right style="double">
        <color indexed="64"/>
      </right>
      <top/>
      <bottom style="double">
        <color indexed="64"/>
      </bottom>
      <diagonal/>
    </border>
    <border>
      <left style="double">
        <color auto="1"/>
      </left>
      <right/>
      <top style="thick">
        <color auto="1"/>
      </top>
      <bottom/>
      <diagonal/>
    </border>
    <border>
      <left/>
      <right style="double">
        <color indexed="64"/>
      </right>
      <top/>
      <bottom/>
      <diagonal/>
    </border>
    <border>
      <left style="medium">
        <color indexed="64"/>
      </left>
      <right/>
      <top/>
      <bottom/>
      <diagonal/>
    </border>
    <border>
      <left/>
      <right style="thin">
        <color indexed="64"/>
      </right>
      <top style="thick">
        <color auto="1"/>
      </top>
      <bottom/>
      <diagonal/>
    </border>
    <border>
      <left style="thin">
        <color indexed="64"/>
      </left>
      <right/>
      <top/>
      <bottom style="double">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medium">
        <color indexed="64"/>
      </top>
      <bottom/>
      <diagonal/>
    </border>
    <border>
      <left/>
      <right/>
      <top/>
      <bottom style="hair">
        <color indexed="64"/>
      </bottom>
      <diagonal/>
    </border>
    <border>
      <left/>
      <right/>
      <top style="hair">
        <color indexed="64"/>
      </top>
      <bottom style="hair">
        <color indexed="64"/>
      </bottom>
      <diagonal/>
    </border>
    <border>
      <left/>
      <right/>
      <top/>
      <bottom style="medium">
        <color indexed="64"/>
      </bottom>
      <diagonal/>
    </border>
    <border>
      <left style="thin">
        <color indexed="64"/>
      </left>
      <right/>
      <top style="thick">
        <color indexed="64"/>
      </top>
      <bottom/>
      <diagonal/>
    </border>
    <border>
      <left/>
      <right style="thin">
        <color indexed="64"/>
      </right>
      <top/>
      <bottom/>
      <diagonal/>
    </border>
    <border>
      <left style="dotted">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ck">
        <color indexed="64"/>
      </right>
      <top style="thin">
        <color indexed="64"/>
      </top>
      <bottom/>
      <diagonal/>
    </border>
    <border>
      <left style="thin">
        <color indexed="64"/>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auto="1"/>
      </left>
      <right style="dotted">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hair">
        <color indexed="64"/>
      </bottom>
      <diagonal/>
    </border>
    <border>
      <left style="hair">
        <color indexed="64"/>
      </left>
      <right/>
      <top style="double">
        <color indexed="64"/>
      </top>
      <bottom style="hair">
        <color indexed="64"/>
      </bottom>
      <diagonal/>
    </border>
    <border>
      <left style="hair">
        <color indexed="64"/>
      </left>
      <right style="thin">
        <color indexed="64"/>
      </right>
      <top style="hair">
        <color indexed="64"/>
      </top>
      <bottom style="hair">
        <color indexed="64"/>
      </bottom>
      <diagonal/>
    </border>
    <border>
      <left style="double">
        <color indexed="64"/>
      </left>
      <right/>
      <top/>
      <bottom/>
      <diagonal/>
    </border>
    <border>
      <left style="hair">
        <color indexed="64"/>
      </left>
      <right/>
      <top style="thin">
        <color indexed="64"/>
      </top>
      <bottom/>
      <diagonal/>
    </border>
    <border>
      <left style="hair">
        <color indexed="64"/>
      </left>
      <right/>
      <top/>
      <bottom/>
      <diagonal/>
    </border>
    <border>
      <left/>
      <right style="double">
        <color indexed="64"/>
      </right>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bottom/>
      <diagonal/>
    </border>
    <border>
      <left style="hair">
        <color indexed="64"/>
      </left>
      <right style="thin">
        <color indexed="64"/>
      </right>
      <top/>
      <bottom style="thick">
        <color indexed="64"/>
      </bottom>
      <diagonal/>
    </border>
    <border>
      <left style="hair">
        <color indexed="64"/>
      </left>
      <right style="thin">
        <color indexed="64"/>
      </right>
      <top style="double">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thick">
        <color indexed="64"/>
      </bottom>
      <diagonal/>
    </border>
    <border>
      <left style="double">
        <color indexed="64"/>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bottom style="thin">
        <color indexed="64"/>
      </bottom>
      <diagonal/>
    </border>
    <border>
      <left style="double">
        <color indexed="64"/>
      </left>
      <right style="hair">
        <color indexed="64"/>
      </right>
      <top/>
      <bottom style="thick">
        <color indexed="64"/>
      </bottom>
      <diagonal/>
    </border>
    <border>
      <left/>
      <right style="thin">
        <color indexed="64"/>
      </right>
      <top style="double">
        <color indexed="64"/>
      </top>
      <bottom style="thin">
        <color indexed="64"/>
      </bottom>
      <diagonal/>
    </border>
    <border>
      <left style="medium">
        <color auto="1"/>
      </left>
      <right style="hair">
        <color indexed="64"/>
      </right>
      <top style="double">
        <color indexed="64"/>
      </top>
      <bottom style="thin">
        <color indexed="64"/>
      </bottom>
      <diagonal/>
    </border>
    <border>
      <left style="medium">
        <color auto="1"/>
      </left>
      <right style="hair">
        <color indexed="64"/>
      </right>
      <top style="thin">
        <color indexed="64"/>
      </top>
      <bottom style="hair">
        <color indexed="64"/>
      </bottom>
      <diagonal/>
    </border>
    <border>
      <left style="medium">
        <color auto="1"/>
      </left>
      <right style="hair">
        <color indexed="64"/>
      </right>
      <top style="hair">
        <color indexed="64"/>
      </top>
      <bottom style="hair">
        <color indexed="64"/>
      </bottom>
      <diagonal/>
    </border>
    <border>
      <left style="medium">
        <color auto="1"/>
      </left>
      <right style="hair">
        <color indexed="64"/>
      </right>
      <top/>
      <bottom style="thin">
        <color indexed="64"/>
      </bottom>
      <diagonal/>
    </border>
    <border>
      <left style="medium">
        <color auto="1"/>
      </left>
      <right style="hair">
        <color indexed="64"/>
      </right>
      <top/>
      <bottom style="thick">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double">
        <color indexed="64"/>
      </top>
      <bottom style="hair">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right/>
      <top style="thin">
        <color indexed="64"/>
      </top>
      <bottom/>
      <diagonal/>
    </border>
    <border>
      <left style="hair">
        <color indexed="64"/>
      </left>
      <right style="double">
        <color indexed="64"/>
      </right>
      <top style="hair">
        <color indexed="64"/>
      </top>
      <bottom/>
      <diagonal/>
    </border>
    <border>
      <left style="double">
        <color indexed="64"/>
      </left>
      <right/>
      <top style="thin">
        <color indexed="64"/>
      </top>
      <bottom/>
      <diagonal/>
    </border>
    <border>
      <left/>
      <right style="thin">
        <color indexed="64"/>
      </right>
      <top style="thin">
        <color indexed="64"/>
      </top>
      <bottom/>
      <diagonal/>
    </border>
    <border>
      <left style="double">
        <color auto="1"/>
      </left>
      <right style="hair">
        <color auto="1"/>
      </right>
      <top style="hair">
        <color auto="1"/>
      </top>
      <bottom style="double">
        <color indexed="64"/>
      </bottom>
      <diagonal/>
    </border>
    <border>
      <left style="hair">
        <color auto="1"/>
      </left>
      <right style="thin">
        <color indexed="64"/>
      </right>
      <top style="hair">
        <color auto="1"/>
      </top>
      <bottom style="double">
        <color indexed="64"/>
      </bottom>
      <diagonal/>
    </border>
    <border>
      <left style="double">
        <color auto="1"/>
      </left>
      <right style="hair">
        <color auto="1"/>
      </right>
      <top/>
      <bottom style="hair">
        <color indexed="64"/>
      </bottom>
      <diagonal/>
    </border>
    <border>
      <left style="hair">
        <color auto="1"/>
      </left>
      <right style="thin">
        <color indexed="64"/>
      </right>
      <top style="hair">
        <color indexed="64"/>
      </top>
      <bottom/>
      <diagonal/>
    </border>
    <border>
      <left style="medium">
        <color indexed="64"/>
      </left>
      <right/>
      <top style="thin">
        <color indexed="64"/>
      </top>
      <bottom/>
      <diagonal/>
    </border>
    <border>
      <left style="medium">
        <color auto="1"/>
      </left>
      <right style="hair">
        <color auto="1"/>
      </right>
      <top style="hair">
        <color auto="1"/>
      </top>
      <bottom style="double">
        <color indexed="64"/>
      </bottom>
      <diagonal/>
    </border>
    <border>
      <left style="medium">
        <color auto="1"/>
      </left>
      <right style="hair">
        <color auto="1"/>
      </right>
      <top/>
      <bottom style="hair">
        <color indexed="64"/>
      </bottom>
      <diagonal/>
    </border>
    <border>
      <left style="medium">
        <color auto="1"/>
      </left>
      <right style="hair">
        <color auto="1"/>
      </right>
      <top style="thin">
        <color indexed="64"/>
      </top>
      <bottom/>
      <diagonal/>
    </border>
    <border>
      <left style="hair">
        <color auto="1"/>
      </left>
      <right style="thin">
        <color indexed="64"/>
      </right>
      <top style="thin">
        <color indexed="64"/>
      </top>
      <bottom/>
      <diagonal/>
    </border>
    <border>
      <left style="hair">
        <color indexed="64"/>
      </left>
      <right style="hair">
        <color indexed="64"/>
      </right>
      <top style="double">
        <color indexed="64"/>
      </top>
      <bottom/>
      <diagonal/>
    </border>
    <border>
      <left style="hair">
        <color indexed="64"/>
      </left>
      <right style="hair">
        <color indexed="64"/>
      </right>
      <top/>
      <bottom/>
      <diagonal/>
    </border>
    <border>
      <left style="double">
        <color indexed="64"/>
      </left>
      <right style="dotted">
        <color indexed="64"/>
      </right>
      <top style="thin">
        <color indexed="64"/>
      </top>
      <bottom/>
      <diagonal/>
    </border>
    <border>
      <left style="double">
        <color indexed="64"/>
      </left>
      <right style="hair">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auto="1"/>
      </left>
      <right style="hair">
        <color indexed="64"/>
      </right>
      <top style="double">
        <color indexed="64"/>
      </top>
      <bottom style="hair">
        <color indexed="64"/>
      </bottom>
      <diagonal/>
    </border>
    <border>
      <left style="hair">
        <color indexed="64"/>
      </left>
      <right style="hair">
        <color indexed="64"/>
      </right>
      <top style="hair">
        <color indexed="64"/>
      </top>
      <bottom/>
      <diagonal/>
    </border>
    <border>
      <left style="double">
        <color auto="1"/>
      </left>
      <right style="hair">
        <color auto="1"/>
      </right>
      <top style="hair">
        <color indexed="64"/>
      </top>
      <bottom style="thin">
        <color indexed="64"/>
      </bottom>
      <diagonal/>
    </border>
    <border>
      <left style="medium">
        <color auto="1"/>
      </left>
      <right style="hair">
        <color auto="1"/>
      </right>
      <top style="hair">
        <color indexed="64"/>
      </top>
      <bottom style="thin">
        <color indexed="64"/>
      </bottom>
      <diagonal/>
    </border>
    <border>
      <left style="double">
        <color indexed="64"/>
      </left>
      <right/>
      <top style="hair">
        <color indexed="64"/>
      </top>
      <bottom style="double">
        <color indexed="64"/>
      </bottom>
      <diagonal/>
    </border>
    <border>
      <left style="medium">
        <color auto="1"/>
      </left>
      <right/>
      <top style="hair">
        <color indexed="64"/>
      </top>
      <bottom style="double">
        <color indexed="64"/>
      </bottom>
      <diagonal/>
    </border>
    <border>
      <left/>
      <right style="thin">
        <color indexed="64"/>
      </right>
      <top style="hair">
        <color indexed="64"/>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1" fillId="0" borderId="0"/>
    <xf numFmtId="0" fontId="11" fillId="0" borderId="0"/>
    <xf numFmtId="38" fontId="12" fillId="0" borderId="0" applyFont="0" applyFill="0" applyBorder="0" applyAlignment="0" applyProtection="0"/>
  </cellStyleXfs>
  <cellXfs count="448">
    <xf numFmtId="0" fontId="0" fillId="0" borderId="0" xfId="0">
      <alignment vertical="center"/>
    </xf>
    <xf numFmtId="0" fontId="3" fillId="0" borderId="0" xfId="0" applyFont="1">
      <alignment vertical="center"/>
    </xf>
    <xf numFmtId="38" fontId="4" fillId="0" borderId="14" xfId="1" applyFont="1" applyBorder="1">
      <alignment vertical="center"/>
    </xf>
    <xf numFmtId="38" fontId="4" fillId="0" borderId="16" xfId="1" applyFont="1" applyBorder="1">
      <alignment vertical="center"/>
    </xf>
    <xf numFmtId="38" fontId="4" fillId="0" borderId="18" xfId="1" applyFont="1" applyBorder="1">
      <alignment vertical="center"/>
    </xf>
    <xf numFmtId="38" fontId="4" fillId="0" borderId="20" xfId="1" applyFont="1" applyBorder="1">
      <alignment vertical="center"/>
    </xf>
    <xf numFmtId="38" fontId="4" fillId="0" borderId="22" xfId="1" applyFont="1" applyBorder="1">
      <alignment vertical="center"/>
    </xf>
    <xf numFmtId="38" fontId="4" fillId="0" borderId="24" xfId="1" applyFont="1" applyBorder="1">
      <alignment vertical="center"/>
    </xf>
    <xf numFmtId="0" fontId="4" fillId="0" borderId="29" xfId="0" applyFont="1" applyBorder="1">
      <alignment vertical="center"/>
    </xf>
    <xf numFmtId="0" fontId="4" fillId="0" borderId="33" xfId="0" applyFont="1" applyBorder="1">
      <alignment vertical="center"/>
    </xf>
    <xf numFmtId="38" fontId="5" fillId="0" borderId="0" xfId="1" applyFont="1">
      <alignment vertical="center"/>
    </xf>
    <xf numFmtId="0" fontId="5" fillId="0" borderId="0" xfId="0" applyFont="1">
      <alignment vertical="center"/>
    </xf>
    <xf numFmtId="0" fontId="4" fillId="0" borderId="28" xfId="0" applyFont="1" applyBorder="1" applyAlignment="1">
      <alignment vertical="center" shrinkToFit="1"/>
    </xf>
    <xf numFmtId="0" fontId="4" fillId="0" borderId="29" xfId="0" applyFont="1" applyBorder="1" applyAlignment="1">
      <alignment vertical="center" shrinkToFit="1"/>
    </xf>
    <xf numFmtId="38" fontId="7" fillId="0" borderId="6" xfId="1" applyFont="1" applyBorder="1">
      <alignment vertical="center"/>
    </xf>
    <xf numFmtId="38" fontId="7" fillId="0" borderId="7" xfId="1" applyFont="1" applyBorder="1">
      <alignment vertical="center"/>
    </xf>
    <xf numFmtId="38" fontId="4" fillId="0" borderId="69" xfId="1" applyFont="1" applyBorder="1">
      <alignment vertical="center"/>
    </xf>
    <xf numFmtId="38" fontId="4" fillId="0" borderId="71" xfId="1" applyFont="1" applyBorder="1">
      <alignment vertical="center"/>
    </xf>
    <xf numFmtId="176" fontId="7" fillId="0" borderId="52" xfId="2" applyNumberFormat="1" applyFont="1" applyBorder="1" applyAlignment="1">
      <alignment horizontal="right" vertical="center"/>
    </xf>
    <xf numFmtId="176" fontId="7" fillId="0" borderId="9" xfId="2" applyNumberFormat="1" applyFont="1" applyBorder="1" applyAlignment="1">
      <alignment horizontal="right" vertical="center"/>
    </xf>
    <xf numFmtId="176" fontId="4" fillId="0" borderId="50" xfId="2" applyNumberFormat="1" applyFont="1" applyBorder="1" applyAlignment="1">
      <alignment horizontal="right" vertical="center"/>
    </xf>
    <xf numFmtId="176" fontId="4" fillId="0" borderId="48" xfId="2" applyNumberFormat="1" applyFont="1" applyBorder="1" applyAlignment="1">
      <alignment horizontal="right" vertical="center"/>
    </xf>
    <xf numFmtId="176" fontId="7" fillId="0" borderId="44" xfId="2" applyNumberFormat="1" applyFont="1" applyBorder="1" applyAlignment="1">
      <alignment horizontal="right" vertical="center"/>
    </xf>
    <xf numFmtId="176" fontId="4" fillId="0" borderId="25" xfId="2" applyNumberFormat="1" applyFont="1" applyBorder="1" applyAlignment="1">
      <alignment horizontal="right" vertical="center"/>
    </xf>
    <xf numFmtId="176" fontId="4" fillId="0" borderId="21" xfId="2" applyNumberFormat="1" applyFont="1" applyBorder="1" applyAlignment="1">
      <alignment horizontal="right" vertical="center"/>
    </xf>
    <xf numFmtId="176" fontId="7" fillId="0" borderId="17" xfId="2" applyNumberFormat="1" applyFont="1" applyBorder="1" applyAlignment="1">
      <alignment horizontal="right" vertical="center"/>
    </xf>
    <xf numFmtId="176" fontId="4" fillId="0" borderId="70" xfId="2" applyNumberFormat="1" applyFont="1" applyBorder="1">
      <alignment vertical="center"/>
    </xf>
    <xf numFmtId="176" fontId="4" fillId="0" borderId="15" xfId="2" applyNumberFormat="1" applyFont="1" applyBorder="1">
      <alignment vertical="center"/>
    </xf>
    <xf numFmtId="176" fontId="4" fillId="0" borderId="19" xfId="2" applyNumberFormat="1" applyFont="1" applyBorder="1">
      <alignment vertical="center"/>
    </xf>
    <xf numFmtId="176" fontId="4" fillId="0" borderId="23" xfId="2" applyNumberFormat="1" applyFont="1" applyBorder="1">
      <alignment vertical="center"/>
    </xf>
    <xf numFmtId="176" fontId="7" fillId="0" borderId="11" xfId="2" applyNumberFormat="1" applyFont="1" applyBorder="1">
      <alignment vertical="center"/>
    </xf>
    <xf numFmtId="176" fontId="7" fillId="0" borderId="9" xfId="2" applyNumberFormat="1" applyFont="1" applyBorder="1">
      <alignment vertical="center"/>
    </xf>
    <xf numFmtId="176" fontId="4" fillId="0" borderId="37" xfId="2" applyNumberFormat="1" applyFont="1" applyBorder="1">
      <alignment vertical="center"/>
    </xf>
    <xf numFmtId="38" fontId="4" fillId="0" borderId="68" xfId="0" applyNumberFormat="1" applyFont="1" applyBorder="1" applyAlignment="1">
      <alignment vertical="center" shrinkToFit="1"/>
    </xf>
    <xf numFmtId="38" fontId="4" fillId="0" borderId="26" xfId="0" applyNumberFormat="1" applyFont="1" applyBorder="1" applyAlignment="1">
      <alignment vertical="center" shrinkToFit="1"/>
    </xf>
    <xf numFmtId="176" fontId="4" fillId="0" borderId="74" xfId="2" applyNumberFormat="1" applyFont="1" applyBorder="1" applyAlignment="1">
      <alignment horizontal="right" vertical="center"/>
    </xf>
    <xf numFmtId="38" fontId="5" fillId="0" borderId="0" xfId="0" applyNumberFormat="1" applyFont="1">
      <alignment vertical="center"/>
    </xf>
    <xf numFmtId="0" fontId="9" fillId="0" borderId="3" xfId="0" applyFont="1" applyBorder="1" applyAlignment="1">
      <alignment horizontal="left" vertical="center"/>
    </xf>
    <xf numFmtId="0" fontId="4" fillId="0" borderId="40" xfId="0" applyFont="1" applyBorder="1" applyAlignment="1">
      <alignment vertical="center" shrinkToFit="1"/>
    </xf>
    <xf numFmtId="0" fontId="4" fillId="0" borderId="41" xfId="0" applyFont="1" applyBorder="1" applyAlignment="1">
      <alignment vertical="center" shrinkToFit="1"/>
    </xf>
    <xf numFmtId="0" fontId="4" fillId="0" borderId="42" xfId="0" applyFont="1" applyBorder="1" applyAlignment="1">
      <alignment vertical="center" shrinkToFit="1"/>
    </xf>
    <xf numFmtId="0" fontId="4" fillId="0" borderId="10" xfId="0" applyFont="1" applyBorder="1" applyAlignment="1">
      <alignment vertical="center" shrinkToFit="1"/>
    </xf>
    <xf numFmtId="0" fontId="4" fillId="0" borderId="41" xfId="0" applyFont="1" applyBorder="1" applyAlignment="1">
      <alignment horizontal="center" vertical="center" shrinkToFit="1"/>
    </xf>
    <xf numFmtId="0" fontId="4" fillId="0" borderId="40" xfId="0" applyFont="1" applyBorder="1" applyAlignment="1">
      <alignment horizontal="center" vertical="center" shrinkToFit="1"/>
    </xf>
    <xf numFmtId="176" fontId="7" fillId="3" borderId="11" xfId="2" applyNumberFormat="1" applyFont="1" applyFill="1" applyBorder="1">
      <alignment vertical="center"/>
    </xf>
    <xf numFmtId="38" fontId="4" fillId="0" borderId="36" xfId="1" applyFont="1" applyFill="1" applyBorder="1">
      <alignment vertical="center"/>
    </xf>
    <xf numFmtId="176" fontId="4" fillId="0" borderId="81" xfId="2" applyNumberFormat="1" applyFont="1" applyBorder="1" applyAlignment="1">
      <alignment vertical="center" shrinkToFit="1"/>
    </xf>
    <xf numFmtId="176" fontId="4" fillId="0" borderId="23" xfId="2" applyNumberFormat="1" applyFont="1" applyBorder="1" applyAlignment="1">
      <alignment vertical="center" shrinkToFit="1"/>
    </xf>
    <xf numFmtId="38" fontId="3" fillId="0" borderId="0" xfId="0" applyNumberFormat="1" applyFont="1">
      <alignment vertical="center"/>
    </xf>
    <xf numFmtId="176" fontId="7" fillId="0" borderId="0" xfId="2" applyNumberFormat="1" applyFont="1" applyBorder="1" applyAlignment="1">
      <alignment horizontal="right" vertical="center"/>
    </xf>
    <xf numFmtId="38" fontId="4" fillId="0" borderId="35" xfId="1" applyFont="1" applyFill="1" applyBorder="1">
      <alignment vertical="center"/>
    </xf>
    <xf numFmtId="38" fontId="4" fillId="0" borderId="22" xfId="1" applyFont="1" applyFill="1" applyBorder="1">
      <alignment vertical="center"/>
    </xf>
    <xf numFmtId="38" fontId="4" fillId="0" borderId="14" xfId="1" applyFont="1" applyFill="1" applyBorder="1">
      <alignment vertical="center"/>
    </xf>
    <xf numFmtId="38" fontId="7" fillId="0" borderId="6" xfId="1" applyFont="1" applyFill="1" applyBorder="1">
      <alignment vertical="center"/>
    </xf>
    <xf numFmtId="176" fontId="4" fillId="0" borderId="44" xfId="2" applyNumberFormat="1" applyFont="1" applyBorder="1">
      <alignment vertical="center"/>
    </xf>
    <xf numFmtId="176" fontId="7" fillId="0" borderId="52" xfId="2" applyNumberFormat="1" applyFont="1" applyBorder="1">
      <alignment vertical="center"/>
    </xf>
    <xf numFmtId="176" fontId="4" fillId="0" borderId="84" xfId="2" applyNumberFormat="1" applyFont="1" applyBorder="1" applyAlignment="1">
      <alignment horizontal="right" vertical="center"/>
    </xf>
    <xf numFmtId="0" fontId="7" fillId="0" borderId="41" xfId="0" applyFont="1" applyBorder="1" applyAlignment="1">
      <alignment vertical="center" shrinkToFit="1"/>
    </xf>
    <xf numFmtId="0" fontId="13" fillId="0" borderId="0" xfId="0" applyFont="1">
      <alignment vertical="center"/>
    </xf>
    <xf numFmtId="176" fontId="4" fillId="0" borderId="23" xfId="2" applyNumberFormat="1" applyFont="1" applyBorder="1" applyAlignment="1">
      <alignment horizontal="right" vertical="center"/>
    </xf>
    <xf numFmtId="176" fontId="4" fillId="0" borderId="19" xfId="2" applyNumberFormat="1" applyFont="1" applyBorder="1" applyAlignment="1">
      <alignment horizontal="right" vertical="center"/>
    </xf>
    <xf numFmtId="176" fontId="7" fillId="0" borderId="15" xfId="2" applyNumberFormat="1" applyFont="1" applyBorder="1" applyAlignment="1">
      <alignment horizontal="right" vertical="center"/>
    </xf>
    <xf numFmtId="176" fontId="7" fillId="0" borderId="11" xfId="2" applyNumberFormat="1" applyFont="1" applyBorder="1" applyAlignment="1">
      <alignment horizontal="right" vertical="center"/>
    </xf>
    <xf numFmtId="176" fontId="4" fillId="0" borderId="81" xfId="2" applyNumberFormat="1" applyFont="1" applyBorder="1" applyAlignment="1">
      <alignment horizontal="right" vertical="center"/>
    </xf>
    <xf numFmtId="0" fontId="7" fillId="0" borderId="41" xfId="0" applyFont="1" applyBorder="1" applyAlignment="1">
      <alignment horizontal="center" vertical="center" shrinkToFit="1"/>
    </xf>
    <xf numFmtId="0" fontId="3" fillId="0" borderId="0" xfId="0" applyFont="1" applyAlignment="1">
      <alignment vertical="center"/>
    </xf>
    <xf numFmtId="0" fontId="4" fillId="0" borderId="12" xfId="0" applyFont="1" applyBorder="1" applyAlignment="1">
      <alignment vertical="center"/>
    </xf>
    <xf numFmtId="0" fontId="4" fillId="0" borderId="2"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4" fillId="0" borderId="15" xfId="0" applyFont="1" applyBorder="1" applyAlignment="1">
      <alignment vertical="center"/>
    </xf>
    <xf numFmtId="0" fontId="4" fillId="0" borderId="13" xfId="0" applyFont="1" applyBorder="1" applyAlignment="1">
      <alignment vertical="center"/>
    </xf>
    <xf numFmtId="0" fontId="4" fillId="0" borderId="32" xfId="0" applyFont="1" applyBorder="1" applyAlignment="1">
      <alignment vertical="center"/>
    </xf>
    <xf numFmtId="0" fontId="4" fillId="0" borderId="83" xfId="0" applyFont="1" applyBorder="1" applyAlignment="1">
      <alignment vertical="center"/>
    </xf>
    <xf numFmtId="0" fontId="4" fillId="0" borderId="80" xfId="0" applyFont="1" applyBorder="1" applyAlignment="1">
      <alignment vertical="center"/>
    </xf>
    <xf numFmtId="0" fontId="4" fillId="0" borderId="37" xfId="0" applyFont="1" applyBorder="1" applyAlignment="1">
      <alignment vertical="center"/>
    </xf>
    <xf numFmtId="0" fontId="4" fillId="0" borderId="34" xfId="0" applyFont="1" applyBorder="1" applyAlignment="1">
      <alignment vertical="center"/>
    </xf>
    <xf numFmtId="0" fontId="4" fillId="0" borderId="38" xfId="0" applyFont="1" applyBorder="1" applyAlignment="1">
      <alignment vertical="center"/>
    </xf>
    <xf numFmtId="0" fontId="3" fillId="0" borderId="3" xfId="0" applyFont="1" applyBorder="1" applyAlignment="1">
      <alignment vertical="center"/>
    </xf>
    <xf numFmtId="0" fontId="6" fillId="0" borderId="0" xfId="0" applyFont="1" applyAlignment="1">
      <alignment vertical="center"/>
    </xf>
    <xf numFmtId="0" fontId="4" fillId="0" borderId="31" xfId="0" applyFont="1" applyBorder="1" applyAlignment="1">
      <alignment vertical="center"/>
    </xf>
    <xf numFmtId="0" fontId="4" fillId="0" borderId="30" xfId="0" applyFont="1" applyBorder="1" applyAlignment="1">
      <alignment vertical="center"/>
    </xf>
    <xf numFmtId="0" fontId="4" fillId="0" borderId="10" xfId="0" applyFont="1" applyBorder="1" applyAlignment="1">
      <alignment vertical="center"/>
    </xf>
    <xf numFmtId="0" fontId="6" fillId="0" borderId="10" xfId="0" applyFont="1" applyBorder="1" applyAlignment="1">
      <alignment vertical="center"/>
    </xf>
    <xf numFmtId="0" fontId="4" fillId="0" borderId="40" xfId="0" applyFont="1" applyBorder="1" applyAlignment="1">
      <alignment vertical="center"/>
    </xf>
    <xf numFmtId="0" fontId="4" fillId="0" borderId="41" xfId="0" applyFont="1" applyBorder="1" applyAlignment="1">
      <alignment vertical="center"/>
    </xf>
    <xf numFmtId="0" fontId="4" fillId="0" borderId="42" xfId="0" applyFont="1" applyBorder="1" applyAlignment="1">
      <alignment vertical="center"/>
    </xf>
    <xf numFmtId="0" fontId="5" fillId="0" borderId="0" xfId="0" applyFont="1" applyAlignment="1">
      <alignment horizontal="right" vertical="center"/>
    </xf>
    <xf numFmtId="0" fontId="3" fillId="0" borderId="0" xfId="0" applyFont="1" applyAlignment="1">
      <alignment horizontal="left" vertical="center"/>
    </xf>
    <xf numFmtId="181" fontId="8" fillId="0" borderId="0" xfId="0" applyNumberFormat="1" applyFont="1" applyAlignment="1">
      <alignment vertical="center"/>
    </xf>
    <xf numFmtId="0" fontId="6" fillId="0" borderId="0" xfId="0" applyFont="1" applyAlignment="1">
      <alignment vertical="center"/>
    </xf>
    <xf numFmtId="0" fontId="7" fillId="0" borderId="99" xfId="0" applyFont="1" applyBorder="1" applyAlignment="1">
      <alignment horizontal="center" vertical="center"/>
    </xf>
    <xf numFmtId="38" fontId="3" fillId="0" borderId="0" xfId="0" applyNumberFormat="1" applyFont="1" applyAlignment="1">
      <alignment vertical="center"/>
    </xf>
    <xf numFmtId="0" fontId="9" fillId="0" borderId="3" xfId="0" applyFont="1" applyBorder="1" applyAlignment="1">
      <alignment horizontal="center" vertical="center"/>
    </xf>
    <xf numFmtId="38" fontId="5" fillId="0" borderId="0" xfId="1" applyFont="1" applyBorder="1">
      <alignment vertical="center"/>
    </xf>
    <xf numFmtId="38" fontId="13" fillId="0" borderId="0" xfId="1" applyFont="1">
      <alignment vertical="center"/>
    </xf>
    <xf numFmtId="38" fontId="13" fillId="0" borderId="0" xfId="1" applyFont="1" applyBorder="1">
      <alignment vertical="center"/>
    </xf>
    <xf numFmtId="0" fontId="7" fillId="0" borderId="114" xfId="0" applyFont="1" applyBorder="1" applyAlignment="1">
      <alignment horizontal="center" vertical="center"/>
    </xf>
    <xf numFmtId="0" fontId="3" fillId="0" borderId="0" xfId="0" applyFont="1">
      <alignment vertical="center"/>
    </xf>
    <xf numFmtId="176" fontId="4" fillId="0" borderId="116" xfId="2" applyNumberFormat="1" applyFont="1" applyBorder="1" applyAlignment="1">
      <alignment horizontal="right" vertical="center"/>
    </xf>
    <xf numFmtId="176" fontId="4" fillId="0" borderId="117" xfId="2" applyNumberFormat="1" applyFont="1" applyBorder="1" applyAlignment="1">
      <alignment horizontal="right" vertical="center"/>
    </xf>
    <xf numFmtId="176" fontId="7" fillId="0" borderId="118" xfId="2" applyNumberFormat="1" applyFont="1" applyBorder="1" applyAlignment="1">
      <alignment horizontal="right" vertical="center"/>
    </xf>
    <xf numFmtId="176" fontId="7" fillId="0" borderId="119" xfId="2" applyNumberFormat="1" applyFont="1" applyBorder="1" applyAlignment="1">
      <alignment horizontal="right" vertical="center"/>
    </xf>
    <xf numFmtId="0" fontId="5" fillId="0" borderId="0" xfId="0" applyFont="1" applyAlignment="1">
      <alignment horizontal="right" vertical="center"/>
    </xf>
    <xf numFmtId="0" fontId="3" fillId="0" borderId="0" xfId="0" applyFont="1">
      <alignment vertical="center"/>
    </xf>
    <xf numFmtId="0" fontId="4" fillId="0" borderId="10" xfId="0" applyFont="1" applyBorder="1" applyAlignment="1">
      <alignment horizontal="center" vertical="center" shrinkToFit="1"/>
    </xf>
    <xf numFmtId="0" fontId="7" fillId="0" borderId="10" xfId="0" applyFont="1" applyBorder="1" applyAlignment="1">
      <alignment vertical="center" shrinkToFit="1"/>
    </xf>
    <xf numFmtId="176" fontId="4" fillId="3" borderId="23" xfId="2" applyNumberFormat="1" applyFont="1" applyFill="1" applyBorder="1" applyAlignment="1">
      <alignment horizontal="right" vertical="center"/>
    </xf>
    <xf numFmtId="176" fontId="4" fillId="3" borderId="50" xfId="2" applyNumberFormat="1" applyFont="1" applyFill="1" applyBorder="1" applyAlignment="1">
      <alignment horizontal="right" vertical="center"/>
    </xf>
    <xf numFmtId="176" fontId="4" fillId="3" borderId="25" xfId="2" applyNumberFormat="1" applyFont="1" applyFill="1" applyBorder="1" applyAlignment="1">
      <alignment horizontal="right" vertical="center"/>
    </xf>
    <xf numFmtId="176" fontId="4" fillId="0" borderId="39" xfId="2" applyNumberFormat="1" applyFont="1" applyFill="1" applyBorder="1">
      <alignment vertical="center"/>
    </xf>
    <xf numFmtId="38" fontId="4" fillId="0" borderId="82" xfId="1" applyFont="1" applyFill="1" applyBorder="1">
      <alignment vertical="center"/>
    </xf>
    <xf numFmtId="176" fontId="4" fillId="0" borderId="75" xfId="2" applyNumberFormat="1" applyFont="1" applyFill="1" applyBorder="1" applyAlignment="1">
      <alignment vertical="center" shrinkToFit="1"/>
    </xf>
    <xf numFmtId="38" fontId="4" fillId="0" borderId="24" xfId="1" applyFont="1" applyFill="1" applyBorder="1">
      <alignment vertical="center"/>
    </xf>
    <xf numFmtId="176" fontId="4" fillId="0" borderId="25" xfId="2" applyNumberFormat="1" applyFont="1" applyFill="1" applyBorder="1" applyAlignment="1">
      <alignment vertical="center" shrinkToFit="1"/>
    </xf>
    <xf numFmtId="176" fontId="4" fillId="0" borderId="25" xfId="2" applyNumberFormat="1" applyFont="1" applyFill="1" applyBorder="1">
      <alignment vertical="center"/>
    </xf>
    <xf numFmtId="38" fontId="4" fillId="0" borderId="72" xfId="1" applyFont="1" applyFill="1" applyBorder="1">
      <alignment vertical="center"/>
    </xf>
    <xf numFmtId="38" fontId="4" fillId="0" borderId="16" xfId="1" applyFont="1" applyFill="1" applyBorder="1">
      <alignment vertical="center"/>
    </xf>
    <xf numFmtId="176" fontId="4" fillId="0" borderId="17" xfId="2" applyNumberFormat="1" applyFont="1" applyFill="1" applyBorder="1">
      <alignment vertical="center"/>
    </xf>
    <xf numFmtId="38" fontId="7" fillId="0" borderId="7" xfId="1" applyFont="1" applyFill="1" applyBorder="1">
      <alignment vertical="center"/>
    </xf>
    <xf numFmtId="176" fontId="7" fillId="0" borderId="9" xfId="2" applyNumberFormat="1" applyFont="1" applyFill="1" applyBorder="1">
      <alignment vertical="center"/>
    </xf>
    <xf numFmtId="38" fontId="4" fillId="0" borderId="71" xfId="1" applyFont="1" applyFill="1" applyBorder="1">
      <alignment vertical="center"/>
    </xf>
    <xf numFmtId="176" fontId="4" fillId="0" borderId="58" xfId="2" applyNumberFormat="1" applyFont="1" applyFill="1" applyBorder="1">
      <alignment vertical="center"/>
    </xf>
    <xf numFmtId="38" fontId="4" fillId="0" borderId="20" xfId="1" applyFont="1" applyFill="1" applyBorder="1">
      <alignment vertical="center"/>
    </xf>
    <xf numFmtId="176" fontId="4" fillId="0" borderId="21" xfId="2" applyNumberFormat="1" applyFont="1" applyFill="1" applyBorder="1">
      <alignment vertical="center"/>
    </xf>
    <xf numFmtId="38" fontId="4" fillId="0" borderId="13" xfId="1" applyFont="1" applyFill="1" applyBorder="1">
      <alignment vertical="center"/>
    </xf>
    <xf numFmtId="38" fontId="7" fillId="0" borderId="5" xfId="1" applyFont="1" applyFill="1" applyBorder="1">
      <alignment vertical="center"/>
    </xf>
    <xf numFmtId="0" fontId="3" fillId="0" borderId="0" xfId="0" applyFont="1">
      <alignment vertical="center"/>
    </xf>
    <xf numFmtId="0" fontId="9" fillId="3" borderId="3" xfId="0" applyFont="1" applyFill="1" applyBorder="1" applyAlignment="1">
      <alignment horizontal="center" vertical="center"/>
    </xf>
    <xf numFmtId="0" fontId="4" fillId="3" borderId="41" xfId="0" applyFont="1" applyFill="1" applyBorder="1" applyAlignment="1">
      <alignment horizontal="center" vertical="center" shrinkToFit="1"/>
    </xf>
    <xf numFmtId="0" fontId="5" fillId="3" borderId="0" xfId="0" applyFont="1" applyFill="1">
      <alignment vertical="center"/>
    </xf>
    <xf numFmtId="0" fontId="5" fillId="0" borderId="0" xfId="0" applyFont="1" applyAlignment="1">
      <alignment horizontal="right" vertical="center"/>
    </xf>
    <xf numFmtId="0" fontId="8" fillId="0" borderId="0" xfId="0" applyFont="1">
      <alignment vertical="center"/>
    </xf>
    <xf numFmtId="0" fontId="4" fillId="0" borderId="20" xfId="0" applyFont="1" applyBorder="1">
      <alignment vertical="center"/>
    </xf>
    <xf numFmtId="38" fontId="4" fillId="0" borderId="86" xfId="1" applyFont="1" applyFill="1" applyBorder="1">
      <alignment vertical="center"/>
    </xf>
    <xf numFmtId="38" fontId="4" fillId="3" borderId="86" xfId="1" applyFont="1" applyFill="1" applyBorder="1">
      <alignment vertical="center"/>
    </xf>
    <xf numFmtId="38" fontId="4" fillId="3" borderId="47" xfId="1" applyFont="1" applyFill="1" applyBorder="1">
      <alignment vertical="center"/>
    </xf>
    <xf numFmtId="38" fontId="4" fillId="3" borderId="110" xfId="1" applyFont="1" applyFill="1" applyBorder="1">
      <alignment vertical="center"/>
    </xf>
    <xf numFmtId="38" fontId="4" fillId="3" borderId="19" xfId="1" applyFont="1" applyFill="1" applyBorder="1">
      <alignment vertical="center"/>
    </xf>
    <xf numFmtId="38" fontId="4" fillId="3" borderId="48" xfId="1" applyFont="1" applyFill="1" applyBorder="1">
      <alignment vertical="center"/>
    </xf>
    <xf numFmtId="0" fontId="4" fillId="0" borderId="24" xfId="0" applyFont="1" applyBorder="1">
      <alignment vertical="center"/>
    </xf>
    <xf numFmtId="38" fontId="4" fillId="0" borderId="49" xfId="1" applyFont="1" applyFill="1" applyBorder="1">
      <alignment vertical="center"/>
    </xf>
    <xf numFmtId="38" fontId="4" fillId="3" borderId="49" xfId="1" applyFont="1" applyFill="1" applyBorder="1">
      <alignment vertical="center"/>
    </xf>
    <xf numFmtId="38" fontId="4" fillId="3" borderId="111" xfId="1" applyFont="1" applyFill="1" applyBorder="1">
      <alignment vertical="center"/>
    </xf>
    <xf numFmtId="38" fontId="4" fillId="3" borderId="23" xfId="1" applyFont="1" applyFill="1" applyBorder="1">
      <alignment vertical="center"/>
    </xf>
    <xf numFmtId="38" fontId="4" fillId="3" borderId="50" xfId="1" applyFont="1" applyFill="1" applyBorder="1">
      <alignment vertical="center"/>
    </xf>
    <xf numFmtId="0" fontId="4" fillId="0" borderId="16" xfId="0" applyFont="1" applyBorder="1" applyAlignment="1">
      <alignment horizontal="right" vertical="center"/>
    </xf>
    <xf numFmtId="38" fontId="4" fillId="0" borderId="87" xfId="1" applyFont="1" applyFill="1" applyBorder="1">
      <alignment vertical="center"/>
    </xf>
    <xf numFmtId="38" fontId="4" fillId="3" borderId="87" xfId="1" applyFont="1" applyFill="1" applyBorder="1">
      <alignment vertical="center"/>
    </xf>
    <xf numFmtId="38" fontId="4" fillId="3" borderId="43" xfId="1" applyFont="1" applyFill="1" applyBorder="1">
      <alignment vertical="center"/>
    </xf>
    <xf numFmtId="38" fontId="4" fillId="3" borderId="13" xfId="1" applyFont="1" applyFill="1" applyBorder="1">
      <alignment vertical="center"/>
    </xf>
    <xf numFmtId="38" fontId="4" fillId="3" borderId="15" xfId="1" applyFont="1" applyFill="1" applyBorder="1">
      <alignment vertical="center"/>
    </xf>
    <xf numFmtId="38" fontId="4" fillId="3" borderId="44" xfId="1" applyFont="1" applyFill="1" applyBorder="1">
      <alignment vertical="center"/>
    </xf>
    <xf numFmtId="38" fontId="4" fillId="0" borderId="47" xfId="1" applyFont="1" applyFill="1" applyBorder="1">
      <alignment vertical="center"/>
    </xf>
    <xf numFmtId="38" fontId="4" fillId="0" borderId="43" xfId="1" applyFont="1" applyFill="1" applyBorder="1" applyProtection="1">
      <alignment vertical="center"/>
      <protection locked="0"/>
    </xf>
    <xf numFmtId="38" fontId="4" fillId="3" borderId="43" xfId="1" applyFont="1" applyFill="1" applyBorder="1" applyProtection="1">
      <alignment vertical="center"/>
      <protection locked="0"/>
    </xf>
    <xf numFmtId="0" fontId="4" fillId="0" borderId="16" xfId="0" applyFont="1" applyBorder="1">
      <alignment vertical="center"/>
    </xf>
    <xf numFmtId="38" fontId="4" fillId="0" borderId="13" xfId="1" applyFont="1" applyFill="1" applyBorder="1" applyProtection="1">
      <alignment vertical="center"/>
      <protection locked="0"/>
    </xf>
    <xf numFmtId="38" fontId="4" fillId="0" borderId="15" xfId="1" applyFont="1" applyFill="1" applyBorder="1" applyProtection="1">
      <alignment vertical="center"/>
      <protection locked="0"/>
    </xf>
    <xf numFmtId="38" fontId="4" fillId="0" borderId="44" xfId="1" applyFont="1" applyFill="1" applyBorder="1" applyProtection="1">
      <alignment vertical="center"/>
      <protection locked="0"/>
    </xf>
    <xf numFmtId="38" fontId="4" fillId="3" borderId="13" xfId="1" applyFont="1" applyFill="1" applyBorder="1" applyProtection="1">
      <alignment vertical="center"/>
      <protection locked="0"/>
    </xf>
    <xf numFmtId="38" fontId="4" fillId="3" borderId="15" xfId="1" applyFont="1" applyFill="1" applyBorder="1" applyProtection="1">
      <alignment vertical="center"/>
      <protection locked="0"/>
    </xf>
    <xf numFmtId="38" fontId="4" fillId="3" borderId="44" xfId="1" applyFont="1" applyFill="1" applyBorder="1" applyProtection="1">
      <alignment vertical="center"/>
      <protection locked="0"/>
    </xf>
    <xf numFmtId="0" fontId="5" fillId="0" borderId="0" xfId="0" applyFont="1" applyAlignment="1">
      <alignment horizontal="right"/>
    </xf>
    <xf numFmtId="0" fontId="7" fillId="0" borderId="1" xfId="0" applyFont="1" applyBorder="1" applyAlignment="1">
      <alignment horizontal="center" vertical="center"/>
    </xf>
    <xf numFmtId="38" fontId="7" fillId="0" borderId="45" xfId="1" applyFont="1" applyFill="1" applyBorder="1">
      <alignment vertical="center"/>
    </xf>
    <xf numFmtId="38" fontId="7" fillId="3" borderId="45" xfId="1" applyFont="1" applyFill="1" applyBorder="1">
      <alignment vertical="center"/>
    </xf>
    <xf numFmtId="38" fontId="7" fillId="3" borderId="112" xfId="1" applyFont="1" applyFill="1" applyBorder="1">
      <alignment vertical="center"/>
    </xf>
    <xf numFmtId="38" fontId="7" fillId="3" borderId="108" xfId="1" applyFont="1" applyFill="1" applyBorder="1">
      <alignment vertical="center"/>
    </xf>
    <xf numFmtId="38" fontId="7" fillId="3" borderId="122" xfId="1" applyFont="1" applyFill="1" applyBorder="1">
      <alignment vertical="center"/>
    </xf>
    <xf numFmtId="38" fontId="13" fillId="0" borderId="0" xfId="0" applyNumberFormat="1" applyFont="1">
      <alignment vertical="center"/>
    </xf>
    <xf numFmtId="38" fontId="7" fillId="3" borderId="45" xfId="1" applyFont="1" applyFill="1" applyBorder="1" applyProtection="1">
      <alignment vertical="center"/>
      <protection locked="0"/>
    </xf>
    <xf numFmtId="38" fontId="7" fillId="3" borderId="108" xfId="1" applyFont="1" applyFill="1" applyBorder="1" applyProtection="1">
      <alignment vertical="center"/>
      <protection locked="0"/>
    </xf>
    <xf numFmtId="38" fontId="7" fillId="3" borderId="112" xfId="1" applyFont="1" applyFill="1" applyBorder="1" applyProtection="1">
      <alignment vertical="center"/>
      <protection locked="0"/>
    </xf>
    <xf numFmtId="38" fontId="7" fillId="3" borderId="122" xfId="1" applyFont="1" applyFill="1" applyBorder="1" applyProtection="1">
      <alignment vertical="center"/>
      <protection locked="0"/>
    </xf>
    <xf numFmtId="0" fontId="4" fillId="0" borderId="24" xfId="0" applyFont="1" applyBorder="1" applyAlignment="1">
      <alignment horizontal="right" vertical="center"/>
    </xf>
    <xf numFmtId="38" fontId="4" fillId="0" borderId="49" xfId="1" applyFont="1" applyFill="1" applyBorder="1" applyProtection="1">
      <alignment vertical="center"/>
      <protection locked="0"/>
    </xf>
    <xf numFmtId="38" fontId="4" fillId="3" borderId="49" xfId="1" applyFont="1" applyFill="1" applyBorder="1" applyProtection="1">
      <alignment vertical="center"/>
      <protection locked="0"/>
    </xf>
    <xf numFmtId="38" fontId="4" fillId="3" borderId="111" xfId="1" applyFont="1" applyFill="1" applyBorder="1" applyProtection="1">
      <alignment vertical="center"/>
      <protection locked="0"/>
    </xf>
    <xf numFmtId="38" fontId="4" fillId="3" borderId="23" xfId="1" applyFont="1" applyFill="1" applyBorder="1" applyProtection="1">
      <alignment vertical="center"/>
      <protection locked="0"/>
    </xf>
    <xf numFmtId="38" fontId="4" fillId="3" borderId="50" xfId="1" applyFont="1" applyFill="1" applyBorder="1" applyProtection="1">
      <alignment vertical="center"/>
      <protection locked="0"/>
    </xf>
    <xf numFmtId="0" fontId="4" fillId="0" borderId="99" xfId="0" applyFont="1" applyBorder="1">
      <alignment vertical="center"/>
    </xf>
    <xf numFmtId="38" fontId="4" fillId="0" borderId="104" xfId="1" applyFont="1" applyFill="1" applyBorder="1" applyProtection="1">
      <alignment vertical="center"/>
      <protection locked="0"/>
    </xf>
    <xf numFmtId="38" fontId="4" fillId="3" borderId="104" xfId="1" applyFont="1" applyFill="1" applyBorder="1" applyProtection="1">
      <alignment vertical="center"/>
      <protection locked="0"/>
    </xf>
    <xf numFmtId="38" fontId="4" fillId="3" borderId="0" xfId="1" applyFont="1" applyFill="1" applyBorder="1" applyProtection="1">
      <alignment vertical="center"/>
      <protection locked="0"/>
    </xf>
    <xf numFmtId="38" fontId="4" fillId="3" borderId="10" xfId="1" applyFont="1" applyFill="1" applyBorder="1" applyProtection="1">
      <alignment vertical="center"/>
      <protection locked="0"/>
    </xf>
    <xf numFmtId="38" fontId="4" fillId="3" borderId="46" xfId="1" applyFont="1" applyFill="1" applyBorder="1" applyProtection="1">
      <alignment vertical="center"/>
      <protection locked="0"/>
    </xf>
    <xf numFmtId="38" fontId="4" fillId="0" borderId="111" xfId="1" applyFont="1" applyFill="1" applyBorder="1" applyProtection="1">
      <alignment vertical="center"/>
      <protection locked="0"/>
    </xf>
    <xf numFmtId="38" fontId="4" fillId="0" borderId="23" xfId="1" applyFont="1" applyFill="1" applyBorder="1" applyProtection="1">
      <alignment vertical="center"/>
      <protection locked="0"/>
    </xf>
    <xf numFmtId="38" fontId="4" fillId="0" borderId="50" xfId="1" applyFont="1" applyFill="1" applyBorder="1" applyProtection="1">
      <alignment vertical="center"/>
      <protection locked="0"/>
    </xf>
    <xf numFmtId="38" fontId="4" fillId="0" borderId="10" xfId="1" applyFont="1" applyFill="1" applyBorder="1" applyProtection="1">
      <alignment vertical="center"/>
      <protection locked="0"/>
    </xf>
    <xf numFmtId="38" fontId="4" fillId="0" borderId="0" xfId="1" applyFont="1" applyFill="1" applyBorder="1" applyProtection="1">
      <alignment vertical="center"/>
      <protection locked="0"/>
    </xf>
    <xf numFmtId="38" fontId="4" fillId="0" borderId="46" xfId="1" applyFont="1" applyFill="1" applyBorder="1" applyProtection="1">
      <alignment vertical="center"/>
      <protection locked="0"/>
    </xf>
    <xf numFmtId="0" fontId="4" fillId="0" borderId="123" xfId="0" applyFont="1" applyBorder="1">
      <alignment vertical="center"/>
    </xf>
    <xf numFmtId="0" fontId="4" fillId="0" borderId="124" xfId="0" applyFont="1" applyBorder="1" applyAlignment="1">
      <alignment vertical="center"/>
    </xf>
    <xf numFmtId="0" fontId="4" fillId="0" borderId="28" xfId="0" applyFont="1" applyBorder="1" applyAlignment="1">
      <alignment vertical="center"/>
    </xf>
    <xf numFmtId="38" fontId="4" fillId="0" borderId="126" xfId="1" applyFont="1" applyBorder="1">
      <alignment vertical="center"/>
    </xf>
    <xf numFmtId="176" fontId="4" fillId="0" borderId="10" xfId="2" applyNumberFormat="1" applyFont="1" applyBorder="1">
      <alignment vertical="center"/>
    </xf>
    <xf numFmtId="38" fontId="4" fillId="0" borderId="99" xfId="1" applyFont="1" applyBorder="1">
      <alignment vertical="center"/>
    </xf>
    <xf numFmtId="38" fontId="4" fillId="0" borderId="99" xfId="1" applyFont="1" applyFill="1" applyBorder="1">
      <alignment vertical="center"/>
    </xf>
    <xf numFmtId="176" fontId="4" fillId="0" borderId="50" xfId="2" applyNumberFormat="1" applyFont="1" applyBorder="1">
      <alignment vertical="center"/>
    </xf>
    <xf numFmtId="38" fontId="4" fillId="0" borderId="111" xfId="1" applyFont="1" applyFill="1" applyBorder="1">
      <alignment vertical="center"/>
    </xf>
    <xf numFmtId="0" fontId="4" fillId="0" borderId="127" xfId="0" applyFont="1" applyBorder="1" applyAlignment="1">
      <alignment vertical="center"/>
    </xf>
    <xf numFmtId="0" fontId="4" fillId="0" borderId="128" xfId="0" applyFont="1" applyBorder="1" applyAlignment="1">
      <alignment vertical="center"/>
    </xf>
    <xf numFmtId="0" fontId="4" fillId="0" borderId="27" xfId="0" applyFont="1" applyBorder="1" applyAlignment="1">
      <alignment vertical="center"/>
    </xf>
    <xf numFmtId="0" fontId="4" fillId="0" borderId="129" xfId="0" applyFont="1" applyBorder="1" applyAlignment="1">
      <alignment vertical="center"/>
    </xf>
    <xf numFmtId="38" fontId="4" fillId="0" borderId="130" xfId="1" applyFont="1" applyBorder="1">
      <alignment vertical="center"/>
    </xf>
    <xf numFmtId="38" fontId="4" fillId="0" borderId="125" xfId="1" applyFont="1" applyBorder="1">
      <alignment vertical="center"/>
    </xf>
    <xf numFmtId="38" fontId="4" fillId="0" borderId="131" xfId="1" applyFont="1" applyBorder="1">
      <alignment vertical="center"/>
    </xf>
    <xf numFmtId="38" fontId="4" fillId="0" borderId="132" xfId="1" applyFont="1" applyBorder="1">
      <alignment vertical="center"/>
    </xf>
    <xf numFmtId="38" fontId="4" fillId="0" borderId="133" xfId="1" applyFont="1" applyBorder="1">
      <alignment vertical="center"/>
    </xf>
    <xf numFmtId="38" fontId="4" fillId="0" borderId="125" xfId="1" applyFont="1" applyFill="1" applyBorder="1">
      <alignment vertical="center"/>
    </xf>
    <xf numFmtId="38" fontId="7" fillId="0" borderId="134" xfId="1" applyFont="1" applyBorder="1">
      <alignment vertical="center"/>
    </xf>
    <xf numFmtId="38" fontId="4" fillId="0" borderId="131" xfId="1" applyFont="1" applyFill="1" applyBorder="1">
      <alignment vertical="center"/>
    </xf>
    <xf numFmtId="38" fontId="7" fillId="0" borderId="134" xfId="1" applyFont="1" applyFill="1" applyBorder="1">
      <alignment vertical="center"/>
    </xf>
    <xf numFmtId="38" fontId="4" fillId="0" borderId="130" xfId="1" applyFont="1" applyFill="1" applyBorder="1">
      <alignment vertical="center"/>
    </xf>
    <xf numFmtId="38" fontId="4" fillId="0" borderId="132" xfId="1" applyFont="1" applyFill="1" applyBorder="1">
      <alignment vertical="center"/>
    </xf>
    <xf numFmtId="38" fontId="4" fillId="0" borderId="133" xfId="1" applyFont="1" applyFill="1" applyBorder="1">
      <alignment vertical="center"/>
    </xf>
    <xf numFmtId="0" fontId="5" fillId="0" borderId="0" xfId="0" applyFont="1" applyAlignment="1">
      <alignment horizontal="right" vertical="center"/>
    </xf>
    <xf numFmtId="38" fontId="4" fillId="0" borderId="135" xfId="1" applyFont="1" applyBorder="1">
      <alignment vertical="center"/>
    </xf>
    <xf numFmtId="38" fontId="4" fillId="0" borderId="136" xfId="1" applyFont="1" applyBorder="1">
      <alignment vertical="center"/>
    </xf>
    <xf numFmtId="38" fontId="4" fillId="0" borderId="137" xfId="1" applyFont="1" applyBorder="1">
      <alignment vertical="center"/>
    </xf>
    <xf numFmtId="38" fontId="4" fillId="0" borderId="85" xfId="1" applyFont="1" applyBorder="1">
      <alignment vertical="center"/>
    </xf>
    <xf numFmtId="38" fontId="7" fillId="0" borderId="138" xfId="1" applyFont="1" applyBorder="1">
      <alignment vertical="center"/>
    </xf>
    <xf numFmtId="38" fontId="4" fillId="0" borderId="139" xfId="1" applyFont="1" applyFill="1" applyBorder="1">
      <alignment vertical="center"/>
    </xf>
    <xf numFmtId="38" fontId="4" fillId="0" borderId="140" xfId="1" applyFont="1" applyFill="1" applyBorder="1">
      <alignment vertical="center"/>
    </xf>
    <xf numFmtId="38" fontId="4" fillId="0" borderId="141" xfId="1" applyFont="1" applyBorder="1">
      <alignment vertical="center"/>
    </xf>
    <xf numFmtId="38" fontId="7" fillId="0" borderId="142" xfId="1" applyFont="1" applyBorder="1">
      <alignment vertical="center"/>
    </xf>
    <xf numFmtId="38" fontId="4" fillId="0" borderId="143" xfId="1" applyFont="1" applyBorder="1">
      <alignment vertical="center"/>
    </xf>
    <xf numFmtId="38" fontId="4" fillId="0" borderId="85" xfId="1" applyFont="1" applyFill="1" applyBorder="1">
      <alignment vertical="center"/>
    </xf>
    <xf numFmtId="38" fontId="7" fillId="0" borderId="138" xfId="1" applyFont="1" applyFill="1" applyBorder="1">
      <alignment vertical="center"/>
    </xf>
    <xf numFmtId="38" fontId="4" fillId="0" borderId="144" xfId="1" applyFont="1" applyFill="1" applyBorder="1">
      <alignment vertical="center"/>
    </xf>
    <xf numFmtId="38" fontId="4" fillId="0" borderId="145" xfId="1" applyFont="1" applyBorder="1">
      <alignment vertical="center"/>
    </xf>
    <xf numFmtId="38" fontId="4" fillId="0" borderId="146" xfId="1" applyFont="1" applyBorder="1">
      <alignment vertical="center"/>
    </xf>
    <xf numFmtId="38" fontId="4" fillId="0" borderId="147" xfId="1" applyFont="1" applyBorder="1">
      <alignment vertical="center"/>
    </xf>
    <xf numFmtId="38" fontId="7" fillId="0" borderId="148" xfId="1" applyFont="1" applyBorder="1">
      <alignment vertical="center"/>
    </xf>
    <xf numFmtId="0" fontId="4" fillId="0" borderId="149" xfId="0" applyFont="1" applyBorder="1" applyAlignment="1">
      <alignment vertical="center"/>
    </xf>
    <xf numFmtId="38" fontId="4" fillId="0" borderId="135" xfId="1" applyFont="1" applyFill="1" applyBorder="1">
      <alignment vertical="center"/>
    </xf>
    <xf numFmtId="38" fontId="4" fillId="0" borderId="150" xfId="1" applyFont="1" applyFill="1" applyBorder="1">
      <alignment vertical="center"/>
    </xf>
    <xf numFmtId="0" fontId="4" fillId="0" borderId="70" xfId="0" applyFont="1" applyBorder="1" applyAlignment="1">
      <alignment vertical="center"/>
    </xf>
    <xf numFmtId="0" fontId="4" fillId="0" borderId="151" xfId="0" applyFont="1" applyBorder="1" applyAlignment="1">
      <alignment vertical="center"/>
    </xf>
    <xf numFmtId="176" fontId="4" fillId="0" borderId="58" xfId="2" applyNumberFormat="1" applyFont="1" applyBorder="1">
      <alignment vertical="center"/>
    </xf>
    <xf numFmtId="0" fontId="4" fillId="0" borderId="23" xfId="0" applyFont="1" applyBorder="1" applyAlignment="1">
      <alignment vertical="center"/>
    </xf>
    <xf numFmtId="0" fontId="4" fillId="0" borderId="111" xfId="0" applyFont="1" applyBorder="1" applyAlignment="1">
      <alignment vertical="center"/>
    </xf>
    <xf numFmtId="176" fontId="4" fillId="0" borderId="25" xfId="2" applyNumberFormat="1" applyFont="1" applyBorder="1">
      <alignment vertical="center"/>
    </xf>
    <xf numFmtId="0" fontId="4" fillId="0" borderId="119" xfId="0" applyFont="1" applyBorder="1" applyAlignment="1">
      <alignment vertical="center"/>
    </xf>
    <xf numFmtId="0" fontId="4" fillId="0" borderId="152" xfId="0" applyFont="1" applyBorder="1" applyAlignment="1">
      <alignment vertical="center"/>
    </xf>
    <xf numFmtId="0" fontId="4" fillId="0" borderId="153" xfId="0" applyFont="1" applyBorder="1" applyAlignment="1">
      <alignment vertical="center"/>
    </xf>
    <xf numFmtId="38" fontId="4" fillId="0" borderId="154" xfId="1" applyFont="1" applyBorder="1">
      <alignment vertical="center"/>
    </xf>
    <xf numFmtId="38" fontId="4" fillId="0" borderId="155" xfId="1" applyFont="1" applyBorder="1">
      <alignment vertical="center"/>
    </xf>
    <xf numFmtId="176" fontId="4" fillId="0" borderId="119" xfId="2" applyNumberFormat="1" applyFont="1" applyBorder="1">
      <alignment vertical="center"/>
    </xf>
    <xf numFmtId="38" fontId="4" fillId="0" borderId="156" xfId="1" applyFont="1" applyBorder="1">
      <alignment vertical="center"/>
    </xf>
    <xf numFmtId="176" fontId="4" fillId="0" borderId="157" xfId="2" applyNumberFormat="1" applyFont="1" applyBorder="1">
      <alignment vertical="center"/>
    </xf>
    <xf numFmtId="0" fontId="4" fillId="0" borderId="158" xfId="0" applyFont="1" applyBorder="1" applyAlignment="1">
      <alignment vertical="center" shrinkToFit="1"/>
    </xf>
    <xf numFmtId="0" fontId="4" fillId="0" borderId="0" xfId="0" applyFont="1" applyBorder="1" applyAlignment="1">
      <alignment vertical="center" shrinkToFit="1"/>
    </xf>
    <xf numFmtId="0" fontId="4" fillId="0" borderId="33" xfId="0" applyFont="1" applyBorder="1" applyAlignment="1">
      <alignment vertical="center" shrinkToFit="1"/>
    </xf>
    <xf numFmtId="38" fontId="4" fillId="3" borderId="29" xfId="0" applyNumberFormat="1" applyFont="1" applyFill="1" applyBorder="1" applyAlignment="1">
      <alignment vertical="center" shrinkToFit="1"/>
    </xf>
    <xf numFmtId="38" fontId="4" fillId="3" borderId="159" xfId="0" applyNumberFormat="1" applyFont="1" applyFill="1" applyBorder="1" applyAlignment="1">
      <alignment vertical="center" shrinkToFit="1"/>
    </xf>
    <xf numFmtId="0" fontId="4" fillId="3" borderId="29" xfId="0" applyFont="1" applyFill="1" applyBorder="1" applyAlignment="1">
      <alignment vertical="center" shrinkToFit="1"/>
    </xf>
    <xf numFmtId="179" fontId="7" fillId="2" borderId="162" xfId="0" applyNumberFormat="1" applyFont="1" applyFill="1" applyBorder="1" applyAlignment="1">
      <alignment horizontal="center" vertical="center"/>
    </xf>
    <xf numFmtId="179" fontId="7" fillId="2" borderId="163" xfId="0" applyNumberFormat="1" applyFont="1" applyFill="1" applyBorder="1" applyAlignment="1">
      <alignment horizontal="center" vertical="center"/>
    </xf>
    <xf numFmtId="38" fontId="4" fillId="0" borderId="140" xfId="1" applyFont="1" applyBorder="1" applyAlignment="1">
      <alignment horizontal="right" vertical="center"/>
    </xf>
    <xf numFmtId="38" fontId="4" fillId="0" borderId="125" xfId="1" applyFont="1" applyBorder="1" applyAlignment="1">
      <alignment horizontal="right" vertical="center"/>
    </xf>
    <xf numFmtId="38" fontId="4" fillId="0" borderId="164" xfId="1" applyFont="1" applyBorder="1" applyAlignment="1">
      <alignment horizontal="right" vertical="center"/>
    </xf>
    <xf numFmtId="38" fontId="4" fillId="0" borderId="132" xfId="1" applyFont="1" applyBorder="1" applyAlignment="1">
      <alignment horizontal="right" vertical="center"/>
    </xf>
    <xf numFmtId="38" fontId="7" fillId="0" borderId="141" xfId="1" applyFont="1" applyBorder="1" applyAlignment="1">
      <alignment horizontal="right" vertical="center"/>
    </xf>
    <xf numFmtId="38" fontId="7" fillId="0" borderId="131" xfId="1" applyFont="1" applyBorder="1" applyAlignment="1">
      <alignment horizontal="right" vertical="center"/>
    </xf>
    <xf numFmtId="38" fontId="4" fillId="0" borderId="139" xfId="1" applyFont="1" applyBorder="1" applyAlignment="1">
      <alignment horizontal="right" vertical="center"/>
    </xf>
    <xf numFmtId="38" fontId="4" fillId="0" borderId="150" xfId="1" applyFont="1" applyBorder="1" applyAlignment="1">
      <alignment horizontal="right" vertical="center"/>
    </xf>
    <xf numFmtId="38" fontId="4" fillId="0" borderId="165" xfId="1" applyFont="1" applyBorder="1" applyAlignment="1">
      <alignment horizontal="right" vertical="center"/>
    </xf>
    <xf numFmtId="38" fontId="7" fillId="0" borderId="142" xfId="1" applyFont="1" applyBorder="1" applyAlignment="1">
      <alignment horizontal="right" vertical="center"/>
    </xf>
    <xf numFmtId="38" fontId="7" fillId="0" borderId="134" xfId="1" applyFont="1" applyBorder="1" applyAlignment="1">
      <alignment horizontal="right" vertical="center"/>
    </xf>
    <xf numFmtId="180" fontId="7" fillId="2" borderId="167" xfId="0" applyNumberFormat="1" applyFont="1" applyFill="1" applyBorder="1" applyAlignment="1">
      <alignment horizontal="center" vertical="center"/>
    </xf>
    <xf numFmtId="180" fontId="7" fillId="2" borderId="163" xfId="0" applyNumberFormat="1" applyFont="1" applyFill="1" applyBorder="1" applyAlignment="1">
      <alignment horizontal="center" vertical="center"/>
    </xf>
    <xf numFmtId="38" fontId="4" fillId="0" borderId="146" xfId="1" applyFont="1" applyBorder="1" applyAlignment="1">
      <alignment horizontal="right" vertical="center"/>
    </xf>
    <xf numFmtId="38" fontId="4" fillId="0" borderId="168" xfId="1" applyFont="1" applyBorder="1" applyAlignment="1">
      <alignment horizontal="right" vertical="center"/>
    </xf>
    <xf numFmtId="38" fontId="7" fillId="0" borderId="147" xfId="1" applyFont="1" applyBorder="1" applyAlignment="1">
      <alignment horizontal="right" vertical="center"/>
    </xf>
    <xf numFmtId="38" fontId="4" fillId="0" borderId="169" xfId="1" applyFont="1" applyBorder="1" applyAlignment="1">
      <alignment horizontal="right" vertical="center"/>
    </xf>
    <xf numFmtId="38" fontId="4" fillId="0" borderId="170" xfId="1" applyFont="1" applyBorder="1" applyAlignment="1">
      <alignment horizontal="right" vertical="center"/>
    </xf>
    <xf numFmtId="38" fontId="7" fillId="0" borderId="148" xfId="1" applyFont="1" applyBorder="1" applyAlignment="1">
      <alignment horizontal="right" vertical="center"/>
    </xf>
    <xf numFmtId="0" fontId="7" fillId="2" borderId="167" xfId="0" applyFont="1" applyFill="1" applyBorder="1" applyAlignment="1">
      <alignment horizontal="center" vertical="center"/>
    </xf>
    <xf numFmtId="0" fontId="7" fillId="2" borderId="163" xfId="0" applyFont="1" applyFill="1" applyBorder="1" applyAlignment="1">
      <alignment horizontal="center" vertical="center"/>
    </xf>
    <xf numFmtId="0" fontId="4" fillId="0" borderId="30" xfId="0" applyFont="1" applyBorder="1" applyAlignment="1">
      <alignment vertical="center" shrinkToFit="1"/>
    </xf>
    <xf numFmtId="0" fontId="4" fillId="0" borderId="171" xfId="0" applyFont="1" applyBorder="1" applyAlignment="1">
      <alignment vertical="center" shrinkToFit="1"/>
    </xf>
    <xf numFmtId="0" fontId="4" fillId="0" borderId="68" xfId="0" applyFont="1" applyBorder="1" applyAlignment="1">
      <alignment vertical="center" shrinkToFit="1"/>
    </xf>
    <xf numFmtId="0" fontId="4" fillId="0" borderId="172" xfId="0" applyFont="1" applyBorder="1" applyAlignment="1">
      <alignment vertical="center" shrinkToFit="1"/>
    </xf>
    <xf numFmtId="0" fontId="4" fillId="0" borderId="26" xfId="0" applyFont="1" applyBorder="1" applyAlignment="1">
      <alignment vertical="center" shrinkToFit="1"/>
    </xf>
    <xf numFmtId="38" fontId="7" fillId="0" borderId="164" xfId="1" applyFont="1" applyBorder="1" applyAlignment="1">
      <alignment horizontal="right" vertical="center"/>
    </xf>
    <xf numFmtId="38" fontId="7" fillId="0" borderId="132" xfId="1" applyFont="1" applyBorder="1" applyAlignment="1">
      <alignment horizontal="right" vertical="center"/>
    </xf>
    <xf numFmtId="176" fontId="7" fillId="0" borderId="48" xfId="2" applyNumberFormat="1" applyFont="1" applyBorder="1" applyAlignment="1">
      <alignment horizontal="right" vertical="center"/>
    </xf>
    <xf numFmtId="38" fontId="7" fillId="0" borderId="168" xfId="1" applyFont="1" applyBorder="1" applyAlignment="1">
      <alignment horizontal="right" vertical="center"/>
    </xf>
    <xf numFmtId="176" fontId="7" fillId="0" borderId="21" xfId="2" applyNumberFormat="1" applyFont="1" applyBorder="1" applyAlignment="1">
      <alignment horizontal="right" vertical="center"/>
    </xf>
    <xf numFmtId="38" fontId="7" fillId="0" borderId="140" xfId="1" applyFont="1" applyBorder="1" applyAlignment="1">
      <alignment horizontal="right" vertical="center"/>
    </xf>
    <xf numFmtId="38" fontId="4" fillId="0" borderId="174" xfId="1" applyFont="1" applyBorder="1" applyAlignment="1">
      <alignment horizontal="right" vertical="center"/>
    </xf>
    <xf numFmtId="38" fontId="4" fillId="0" borderId="130" xfId="1" applyFont="1" applyBorder="1" applyAlignment="1">
      <alignment horizontal="right" vertical="center"/>
    </xf>
    <xf numFmtId="176" fontId="4" fillId="0" borderId="175" xfId="2" applyNumberFormat="1" applyFont="1" applyBorder="1" applyAlignment="1">
      <alignment horizontal="right" vertical="center"/>
    </xf>
    <xf numFmtId="38" fontId="4" fillId="0" borderId="176" xfId="1" applyFont="1" applyBorder="1" applyAlignment="1">
      <alignment horizontal="right" vertical="center"/>
    </xf>
    <xf numFmtId="176" fontId="4" fillId="0" borderId="58" xfId="2" applyNumberFormat="1" applyFont="1" applyBorder="1" applyAlignment="1">
      <alignment horizontal="right" vertical="center"/>
    </xf>
    <xf numFmtId="176" fontId="7" fillId="0" borderId="19" xfId="2" applyNumberFormat="1" applyFont="1" applyBorder="1" applyAlignment="1">
      <alignment horizontal="right" vertical="center"/>
    </xf>
    <xf numFmtId="0" fontId="4" fillId="0" borderId="171" xfId="0" applyFont="1" applyBorder="1">
      <alignment vertical="center"/>
    </xf>
    <xf numFmtId="0" fontId="4" fillId="0" borderId="172" xfId="0" applyFont="1" applyBorder="1">
      <alignment vertical="center"/>
    </xf>
    <xf numFmtId="0" fontId="4" fillId="0" borderId="177" xfId="0" applyFont="1" applyBorder="1">
      <alignment vertical="center"/>
    </xf>
    <xf numFmtId="38" fontId="4" fillId="0" borderId="29" xfId="0" applyNumberFormat="1" applyFont="1" applyBorder="1" applyAlignment="1">
      <alignment vertical="center" shrinkToFit="1"/>
    </xf>
    <xf numFmtId="38" fontId="4" fillId="0" borderId="145" xfId="1" applyFont="1" applyBorder="1" applyAlignment="1">
      <alignment horizontal="right" vertical="center"/>
    </xf>
    <xf numFmtId="176" fontId="4" fillId="0" borderId="75" xfId="2" applyNumberFormat="1" applyFont="1" applyBorder="1" applyAlignment="1">
      <alignment horizontal="right" vertical="center"/>
    </xf>
    <xf numFmtId="38" fontId="4" fillId="0" borderId="33" xfId="0" applyNumberFormat="1" applyFont="1" applyBorder="1" applyAlignment="1">
      <alignment vertical="center" shrinkToFit="1"/>
    </xf>
    <xf numFmtId="38" fontId="4" fillId="3" borderId="140" xfId="1" applyFont="1" applyFill="1" applyBorder="1" applyAlignment="1">
      <alignment horizontal="right" vertical="center"/>
    </xf>
    <xf numFmtId="38" fontId="4" fillId="3" borderId="125" xfId="1" applyFont="1" applyFill="1" applyBorder="1" applyAlignment="1">
      <alignment horizontal="right" vertical="center"/>
    </xf>
    <xf numFmtId="38" fontId="4" fillId="3" borderId="146" xfId="1" applyFont="1" applyFill="1" applyBorder="1" applyAlignment="1">
      <alignment horizontal="right" vertical="center"/>
    </xf>
    <xf numFmtId="38" fontId="4" fillId="0" borderId="125" xfId="1" applyFont="1" applyFill="1" applyBorder="1" applyAlignment="1">
      <alignment horizontal="right" vertical="center"/>
    </xf>
    <xf numFmtId="0" fontId="4" fillId="3" borderId="10" xfId="0" applyFont="1" applyFill="1" applyBorder="1" applyAlignment="1">
      <alignment horizontal="center" vertical="center" shrinkToFit="1"/>
    </xf>
    <xf numFmtId="38" fontId="7" fillId="0" borderId="178" xfId="1" applyFont="1" applyBorder="1" applyAlignment="1">
      <alignment horizontal="right" vertical="center"/>
    </xf>
    <xf numFmtId="38" fontId="7" fillId="0" borderId="155" xfId="1" applyFont="1" applyBorder="1" applyAlignment="1">
      <alignment horizontal="right" vertical="center"/>
    </xf>
    <xf numFmtId="38" fontId="7" fillId="0" borderId="179" xfId="1" applyFont="1" applyBorder="1" applyAlignment="1">
      <alignment horizontal="right" vertical="center"/>
    </xf>
    <xf numFmtId="0" fontId="4" fillId="0" borderId="30" xfId="0" applyFont="1" applyBorder="1" applyAlignment="1">
      <alignment horizontal="center" vertical="center" shrinkToFit="1"/>
    </xf>
    <xf numFmtId="0" fontId="4" fillId="0" borderId="124" xfId="0" applyFont="1" applyBorder="1" applyAlignment="1">
      <alignment vertical="center" shrinkToFit="1"/>
    </xf>
    <xf numFmtId="0" fontId="4" fillId="3" borderId="28" xfId="0" applyFont="1" applyFill="1" applyBorder="1" applyAlignment="1">
      <alignment vertical="center" shrinkToFit="1"/>
    </xf>
    <xf numFmtId="0" fontId="4" fillId="0" borderId="42" xfId="0" applyFont="1" applyBorder="1" applyAlignment="1">
      <alignment horizontal="center" vertical="center" shrinkToFit="1"/>
    </xf>
    <xf numFmtId="0" fontId="4" fillId="0" borderId="149" xfId="0" applyFont="1" applyBorder="1" applyAlignment="1">
      <alignment vertical="center" shrinkToFit="1"/>
    </xf>
    <xf numFmtId="0" fontId="7" fillId="0" borderId="126" xfId="0" applyFont="1" applyBorder="1" applyAlignment="1"/>
    <xf numFmtId="0" fontId="7" fillId="0" borderId="114" xfId="0" applyFont="1" applyBorder="1" applyAlignment="1"/>
    <xf numFmtId="0" fontId="7" fillId="0" borderId="180" xfId="0" applyNumberFormat="1" applyFont="1" applyBorder="1" applyAlignment="1">
      <alignment horizontal="center" vertical="center" wrapText="1" shrinkToFit="1"/>
    </xf>
    <xf numFmtId="0" fontId="7" fillId="0" borderId="163" xfId="0" applyNumberFormat="1" applyFont="1" applyBorder="1" applyAlignment="1">
      <alignment horizontal="center" vertical="center" wrapText="1" shrinkToFit="1"/>
    </xf>
    <xf numFmtId="0" fontId="7" fillId="0" borderId="181" xfId="0" applyNumberFormat="1" applyFont="1" applyBorder="1" applyAlignment="1">
      <alignment horizontal="center" vertical="center" wrapText="1" shrinkToFit="1"/>
    </xf>
    <xf numFmtId="0" fontId="7" fillId="0" borderId="181" xfId="0" applyNumberFormat="1" applyFont="1" applyFill="1" applyBorder="1" applyAlignment="1">
      <alignment horizontal="center" vertical="center" wrapText="1" shrinkToFit="1"/>
    </xf>
    <xf numFmtId="0" fontId="7" fillId="0" borderId="163" xfId="0" applyNumberFormat="1" applyFont="1" applyFill="1" applyBorder="1" applyAlignment="1">
      <alignment horizontal="center" vertical="center" wrapText="1" shrinkToFit="1"/>
    </xf>
    <xf numFmtId="0" fontId="7" fillId="0" borderId="167" xfId="0" applyNumberFormat="1" applyFont="1" applyBorder="1" applyAlignment="1">
      <alignment horizontal="center" vertical="center" wrapText="1" shrinkToFit="1"/>
    </xf>
    <xf numFmtId="0" fontId="7" fillId="0" borderId="182" xfId="0" applyNumberFormat="1" applyFont="1" applyBorder="1" applyAlignment="1">
      <alignment horizontal="center" vertical="center" wrapText="1" shrinkToFit="1"/>
    </xf>
    <xf numFmtId="0" fontId="3" fillId="0" borderId="0" xfId="0" applyFont="1" applyAlignment="1">
      <alignment horizontal="left" vertical="top" wrapText="1"/>
    </xf>
    <xf numFmtId="0" fontId="3" fillId="0" borderId="0" xfId="0" applyFont="1" applyAlignment="1">
      <alignment horizontal="center" vertical="top"/>
    </xf>
    <xf numFmtId="0" fontId="7" fillId="0" borderId="92"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53" xfId="0" applyFont="1" applyFill="1" applyBorder="1" applyAlignment="1">
      <alignment horizontal="center" vertical="center" wrapText="1"/>
    </xf>
    <xf numFmtId="0" fontId="7" fillId="0" borderId="89"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90" xfId="0" applyNumberFormat="1" applyFont="1" applyFill="1" applyBorder="1" applyAlignment="1">
      <alignment horizontal="center"/>
    </xf>
    <xf numFmtId="0" fontId="7" fillId="0" borderId="100" xfId="0" applyNumberFormat="1" applyFont="1" applyFill="1" applyBorder="1" applyAlignment="1">
      <alignment horizontal="center"/>
    </xf>
    <xf numFmtId="0" fontId="7" fillId="0" borderId="9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53" xfId="0" applyFont="1" applyBorder="1" applyAlignment="1">
      <alignment horizontal="center" vertical="center" wrapText="1"/>
    </xf>
    <xf numFmtId="0" fontId="14" fillId="0" borderId="99" xfId="0" applyNumberFormat="1" applyFont="1" applyFill="1" applyBorder="1" applyAlignment="1">
      <alignment horizontal="center" vertical="center" wrapText="1"/>
    </xf>
    <xf numFmtId="0" fontId="14" fillId="0" borderId="114" xfId="0" applyNumberFormat="1" applyFont="1" applyFill="1" applyBorder="1" applyAlignment="1">
      <alignment horizontal="center" vertical="center" wrapText="1"/>
    </xf>
    <xf numFmtId="0" fontId="14" fillId="0" borderId="114" xfId="0" applyNumberFormat="1" applyFont="1" applyFill="1" applyBorder="1" applyAlignment="1">
      <alignment horizontal="center" vertical="center"/>
    </xf>
    <xf numFmtId="0" fontId="7" fillId="0" borderId="93" xfId="0" applyFont="1" applyBorder="1" applyAlignment="1">
      <alignment horizontal="center" vertical="center"/>
    </xf>
    <xf numFmtId="0" fontId="7" fillId="0" borderId="91" xfId="0" applyFont="1" applyBorder="1" applyAlignment="1">
      <alignment horizontal="center" vertical="center"/>
    </xf>
    <xf numFmtId="0" fontId="7" fillId="0" borderId="94"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7" fillId="0" borderId="98" xfId="0" applyFont="1" applyBorder="1" applyAlignment="1">
      <alignment horizontal="center" vertical="center"/>
    </xf>
    <xf numFmtId="0" fontId="7" fillId="0" borderId="95" xfId="0" applyFont="1" applyBorder="1" applyAlignment="1">
      <alignment horizontal="center" vertical="center"/>
    </xf>
    <xf numFmtId="0" fontId="7" fillId="0" borderId="88" xfId="0" applyFont="1" applyBorder="1" applyAlignment="1">
      <alignment horizontal="center" vertical="center"/>
    </xf>
    <xf numFmtId="0" fontId="7" fillId="0" borderId="96" xfId="0" applyFont="1" applyBorder="1" applyAlignment="1">
      <alignment horizontal="center" vertical="center"/>
    </xf>
    <xf numFmtId="0" fontId="7" fillId="0" borderId="90" xfId="0" applyFont="1" applyBorder="1" applyAlignment="1">
      <alignment horizontal="center"/>
    </xf>
    <xf numFmtId="0" fontId="7" fillId="0" borderId="100" xfId="0" applyFont="1" applyBorder="1" applyAlignment="1">
      <alignment horizontal="center"/>
    </xf>
    <xf numFmtId="0" fontId="7" fillId="0" borderId="90" xfId="0" applyNumberFormat="1" applyFont="1" applyBorder="1" applyAlignment="1">
      <alignment horizontal="center"/>
    </xf>
    <xf numFmtId="0" fontId="7" fillId="0" borderId="100" xfId="0" applyNumberFormat="1" applyFont="1" applyBorder="1" applyAlignment="1">
      <alignment horizontal="center"/>
    </xf>
    <xf numFmtId="0" fontId="7" fillId="0" borderId="97" xfId="0" applyFont="1" applyBorder="1" applyAlignment="1">
      <alignment horizontal="center"/>
    </xf>
    <xf numFmtId="0" fontId="14" fillId="3" borderId="99" xfId="0" applyNumberFormat="1" applyFont="1" applyFill="1" applyBorder="1" applyAlignment="1">
      <alignment horizontal="center" vertical="center" wrapText="1"/>
    </xf>
    <xf numFmtId="0" fontId="14" fillId="3" borderId="114" xfId="0" applyNumberFormat="1" applyFont="1" applyFill="1" applyBorder="1" applyAlignment="1">
      <alignment horizontal="center" vertical="center"/>
    </xf>
    <xf numFmtId="0" fontId="7" fillId="0" borderId="113"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01" xfId="0" applyFont="1" applyBorder="1" applyAlignment="1">
      <alignment horizontal="center" vertical="center" wrapText="1"/>
    </xf>
    <xf numFmtId="0" fontId="7" fillId="0" borderId="91" xfId="0" applyFont="1" applyBorder="1" applyAlignment="1">
      <alignment horizontal="center"/>
    </xf>
    <xf numFmtId="17" fontId="4" fillId="3" borderId="103" xfId="0" applyNumberFormat="1" applyFont="1" applyFill="1" applyBorder="1" applyAlignment="1">
      <alignment horizontal="center" vertical="center"/>
    </xf>
    <xf numFmtId="0" fontId="15" fillId="0" borderId="104" xfId="0" applyFont="1" applyBorder="1" applyAlignment="1">
      <alignment horizontal="center" vertical="center"/>
    </xf>
    <xf numFmtId="0" fontId="15" fillId="0" borderId="106" xfId="0" applyFont="1" applyBorder="1" applyAlignment="1">
      <alignment horizontal="center" vertical="center"/>
    </xf>
    <xf numFmtId="17" fontId="4" fillId="3" borderId="121" xfId="0" applyNumberFormat="1" applyFont="1" applyFill="1" applyBorder="1" applyAlignment="1">
      <alignment horizontal="center" vertical="center"/>
    </xf>
    <xf numFmtId="0" fontId="15" fillId="0" borderId="46" xfId="0" applyFont="1" applyBorder="1" applyAlignment="1">
      <alignment horizontal="center" vertical="center"/>
    </xf>
    <xf numFmtId="0" fontId="15" fillId="0" borderId="51" xfId="0" applyFont="1" applyBorder="1" applyAlignment="1">
      <alignment horizontal="center" vertical="center"/>
    </xf>
    <xf numFmtId="17" fontId="4" fillId="3" borderId="109" xfId="0" applyNumberFormat="1" applyFont="1" applyFill="1" applyBorder="1" applyAlignment="1">
      <alignment horizontal="center" vertical="center"/>
    </xf>
    <xf numFmtId="0" fontId="15" fillId="0" borderId="0" xfId="0" applyFont="1" applyBorder="1" applyAlignment="1">
      <alignment horizontal="center" vertical="center"/>
    </xf>
    <xf numFmtId="0" fontId="15" fillId="0" borderId="88" xfId="0" applyFont="1" applyBorder="1" applyAlignment="1">
      <alignment horizontal="center" vertical="center"/>
    </xf>
    <xf numFmtId="17" fontId="4" fillId="3" borderId="107" xfId="0" applyNumberFormat="1" applyFont="1" applyFill="1" applyBorder="1" applyAlignment="1">
      <alignment horizontal="center" vertical="center"/>
    </xf>
    <xf numFmtId="0" fontId="15" fillId="0" borderId="10" xfId="0" applyFont="1" applyBorder="1" applyAlignment="1">
      <alignment horizontal="center" vertical="center"/>
    </xf>
    <xf numFmtId="0" fontId="15" fillId="0" borderId="101" xfId="0" applyFont="1" applyBorder="1" applyAlignment="1">
      <alignment horizontal="center" vertical="center"/>
    </xf>
    <xf numFmtId="0" fontId="4" fillId="0" borderId="102" xfId="0" applyFont="1" applyBorder="1">
      <alignment vertical="center"/>
    </xf>
    <xf numFmtId="0" fontId="15" fillId="0" borderId="99" xfId="0" applyFont="1" applyBorder="1">
      <alignment vertical="center"/>
    </xf>
    <xf numFmtId="0" fontId="15" fillId="0" borderId="105" xfId="0" applyFont="1" applyBorder="1">
      <alignment vertical="center"/>
    </xf>
    <xf numFmtId="38" fontId="7" fillId="0" borderId="4" xfId="0" applyNumberFormat="1" applyFont="1" applyBorder="1" applyAlignment="1">
      <alignment vertical="center" shrinkToFit="1"/>
    </xf>
    <xf numFmtId="38" fontId="7" fillId="0" borderId="5" xfId="0" applyNumberFormat="1" applyFont="1" applyBorder="1" applyAlignment="1">
      <alignment vertical="center" shrinkToFit="1"/>
    </xf>
    <xf numFmtId="38" fontId="7" fillId="0" borderId="79" xfId="0" applyNumberFormat="1" applyFont="1" applyBorder="1" applyAlignment="1">
      <alignment vertical="center" shrinkToFit="1"/>
    </xf>
    <xf numFmtId="0" fontId="3" fillId="0" borderId="0" xfId="0" applyFont="1">
      <alignment vertical="center"/>
    </xf>
    <xf numFmtId="0" fontId="3" fillId="0" borderId="0" xfId="0" applyFont="1" applyAlignment="1">
      <alignment horizontal="right" vertical="top" wrapText="1"/>
    </xf>
    <xf numFmtId="0" fontId="3" fillId="0" borderId="0" xfId="0" applyFont="1" applyAlignment="1">
      <alignment vertical="center" wrapText="1"/>
    </xf>
    <xf numFmtId="0" fontId="7" fillId="2" borderId="166" xfId="0" applyFont="1" applyFill="1" applyBorder="1" applyAlignment="1">
      <alignment horizontal="center" vertical="center"/>
    </xf>
    <xf numFmtId="0" fontId="7" fillId="2" borderId="161" xfId="0" applyFont="1" applyFill="1" applyBorder="1" applyAlignment="1">
      <alignment horizontal="center" vertical="center"/>
    </xf>
    <xf numFmtId="0" fontId="7" fillId="2" borderId="117" xfId="0" applyFont="1" applyFill="1" applyBorder="1" applyAlignment="1">
      <alignment horizontal="center" vertical="center" wrapText="1"/>
    </xf>
    <xf numFmtId="0" fontId="7" fillId="2" borderId="53" xfId="0" applyFont="1" applyFill="1" applyBorder="1" applyAlignment="1">
      <alignment horizontal="center" vertical="center" wrapText="1"/>
    </xf>
    <xf numFmtId="38" fontId="7" fillId="0" borderId="27" xfId="0" applyNumberFormat="1" applyFont="1" applyBorder="1" applyAlignment="1">
      <alignment vertical="center" shrinkToFit="1"/>
    </xf>
    <xf numFmtId="38" fontId="7" fillId="0" borderId="129" xfId="0" applyNumberFormat="1" applyFont="1" applyBorder="1" applyAlignment="1">
      <alignment vertical="center" shrinkToFit="1"/>
    </xf>
    <xf numFmtId="38" fontId="7" fillId="0" borderId="15" xfId="0" applyNumberFormat="1" applyFont="1" applyBorder="1" applyAlignment="1">
      <alignment vertical="center" shrinkToFit="1"/>
    </xf>
    <xf numFmtId="38" fontId="7" fillId="0" borderId="13" xfId="0" applyNumberFormat="1" applyFont="1" applyBorder="1" applyAlignment="1">
      <alignment vertical="center" shrinkToFit="1"/>
    </xf>
    <xf numFmtId="38" fontId="7" fillId="0" borderId="32" xfId="0" applyNumberFormat="1" applyFont="1" applyBorder="1" applyAlignment="1">
      <alignment vertical="center" shrinkToFit="1"/>
    </xf>
    <xf numFmtId="183" fontId="8" fillId="0" borderId="0" xfId="0" applyNumberFormat="1" applyFont="1" applyAlignment="1">
      <alignment horizontal="left" vertical="center"/>
    </xf>
    <xf numFmtId="0" fontId="5" fillId="0" borderId="0" xfId="0" applyFont="1" applyAlignment="1">
      <alignment horizontal="right" vertical="center"/>
    </xf>
    <xf numFmtId="0" fontId="10" fillId="0" borderId="0" xfId="0" applyFont="1" applyAlignment="1">
      <alignment horizontal="right" vertical="center"/>
    </xf>
    <xf numFmtId="0" fontId="7" fillId="2" borderId="59" xfId="0" applyFont="1" applyFill="1" applyBorder="1" applyAlignment="1">
      <alignment horizontal="left" vertical="center" wrapText="1" indent="1"/>
    </xf>
    <xf numFmtId="0" fontId="7" fillId="2" borderId="60" xfId="0" applyFont="1" applyFill="1" applyBorder="1" applyAlignment="1">
      <alignment horizontal="left" vertical="center" indent="1"/>
    </xf>
    <xf numFmtId="0" fontId="7" fillId="2" borderId="61" xfId="0" applyFont="1" applyFill="1" applyBorder="1" applyAlignment="1">
      <alignment horizontal="left" vertical="center" indent="1"/>
    </xf>
    <xf numFmtId="0" fontId="7" fillId="2" borderId="62" xfId="0" applyFont="1" applyFill="1" applyBorder="1" applyAlignment="1">
      <alignment horizontal="left" vertical="center" indent="1"/>
    </xf>
    <xf numFmtId="0" fontId="7" fillId="2" borderId="63" xfId="0" applyFont="1" applyFill="1" applyBorder="1" applyAlignment="1">
      <alignment horizontal="left" vertical="center" indent="1"/>
    </xf>
    <xf numFmtId="0" fontId="7" fillId="2" borderId="64" xfId="0" applyFont="1" applyFill="1" applyBorder="1" applyAlignment="1">
      <alignment horizontal="left" vertical="center" indent="1"/>
    </xf>
    <xf numFmtId="0" fontId="7" fillId="2" borderId="65" xfId="0" applyFont="1" applyFill="1" applyBorder="1" applyAlignment="1">
      <alignment horizontal="left" vertical="center" indent="1"/>
    </xf>
    <xf numFmtId="0" fontId="7" fillId="2" borderId="66" xfId="0" applyFont="1" applyFill="1" applyBorder="1" applyAlignment="1">
      <alignment horizontal="left" vertical="center" indent="1"/>
    </xf>
    <xf numFmtId="0" fontId="7" fillId="2" borderId="67" xfId="0" applyFont="1" applyFill="1" applyBorder="1" applyAlignment="1">
      <alignment horizontal="left" vertical="center" indent="1"/>
    </xf>
    <xf numFmtId="177" fontId="7" fillId="2" borderId="54" xfId="0" applyNumberFormat="1" applyFont="1" applyFill="1" applyBorder="1" applyAlignment="1">
      <alignment horizontal="center" vertical="center"/>
    </xf>
    <xf numFmtId="177" fontId="7" fillId="2" borderId="55" xfId="0" applyNumberFormat="1" applyFont="1" applyFill="1" applyBorder="1" applyAlignment="1">
      <alignment horizontal="center" vertical="center"/>
    </xf>
    <xf numFmtId="177" fontId="7" fillId="2" borderId="56" xfId="0" applyNumberFormat="1" applyFont="1" applyFill="1" applyBorder="1" applyAlignment="1">
      <alignment horizontal="center" vertical="center"/>
    </xf>
    <xf numFmtId="178" fontId="7" fillId="2" borderId="76" xfId="0" applyNumberFormat="1" applyFont="1" applyFill="1" applyBorder="1" applyAlignment="1">
      <alignment horizontal="center" vertical="center"/>
    </xf>
    <xf numFmtId="178" fontId="7" fillId="2" borderId="55" xfId="0" applyNumberFormat="1" applyFont="1" applyFill="1" applyBorder="1" applyAlignment="1">
      <alignment horizontal="center" vertical="center"/>
    </xf>
    <xf numFmtId="178" fontId="7" fillId="2" borderId="56" xfId="0" applyNumberFormat="1" applyFont="1" applyFill="1" applyBorder="1" applyAlignment="1">
      <alignment horizontal="center" vertical="center"/>
    </xf>
    <xf numFmtId="182" fontId="7" fillId="2" borderId="76" xfId="0" applyNumberFormat="1" applyFont="1" applyFill="1" applyBorder="1" applyAlignment="1">
      <alignment horizontal="center" vertical="center"/>
    </xf>
    <xf numFmtId="182" fontId="7" fillId="2" borderId="55" xfId="0" applyNumberFormat="1" applyFont="1" applyFill="1" applyBorder="1" applyAlignment="1">
      <alignment horizontal="center" vertical="center"/>
    </xf>
    <xf numFmtId="182" fontId="7" fillId="2" borderId="57" xfId="0" applyNumberFormat="1" applyFont="1" applyFill="1" applyBorder="1" applyAlignment="1">
      <alignment horizontal="center" vertical="center"/>
    </xf>
    <xf numFmtId="0" fontId="7" fillId="2" borderId="160" xfId="0" applyFont="1" applyFill="1" applyBorder="1" applyAlignment="1">
      <alignment horizontal="center" vertical="center"/>
    </xf>
    <xf numFmtId="0" fontId="7" fillId="2" borderId="116" xfId="0" applyFont="1" applyFill="1" applyBorder="1" applyAlignment="1">
      <alignment horizontal="center" vertical="center" wrapText="1"/>
    </xf>
    <xf numFmtId="0" fontId="7" fillId="2" borderId="51" xfId="0" applyFont="1" applyFill="1" applyBorder="1" applyAlignment="1">
      <alignment horizontal="center" vertical="center" wrapText="1"/>
    </xf>
    <xf numFmtId="0" fontId="7" fillId="0" borderId="5" xfId="0" applyFont="1" applyBorder="1" applyAlignment="1">
      <alignment vertical="center" shrinkToFit="1"/>
    </xf>
    <xf numFmtId="0" fontId="3" fillId="0" borderId="0" xfId="0" applyFont="1" applyAlignment="1">
      <alignment horizontal="left" vertical="center" wrapText="1"/>
    </xf>
    <xf numFmtId="0" fontId="7" fillId="2" borderId="73" xfId="0" applyFont="1" applyFill="1" applyBorder="1" applyAlignment="1">
      <alignment horizontal="center" vertical="center"/>
    </xf>
    <xf numFmtId="0" fontId="7" fillId="2" borderId="115" xfId="0" applyFont="1" applyFill="1" applyBorder="1" applyAlignment="1">
      <alignment horizontal="center" vertical="center"/>
    </xf>
    <xf numFmtId="0" fontId="7" fillId="2" borderId="8" xfId="0" applyFont="1" applyFill="1" applyBorder="1" applyAlignment="1">
      <alignment horizontal="center" vertical="center" wrapText="1"/>
    </xf>
    <xf numFmtId="0" fontId="7" fillId="2" borderId="53" xfId="0" applyFont="1" applyFill="1" applyBorder="1" applyAlignment="1">
      <alignment horizontal="center" vertical="center"/>
    </xf>
    <xf numFmtId="0" fontId="7" fillId="0" borderId="129" xfId="0" applyFont="1" applyBorder="1" applyAlignment="1">
      <alignment vertical="center" shrinkToFit="1"/>
    </xf>
    <xf numFmtId="0" fontId="7" fillId="0" borderId="13" xfId="0" applyFont="1" applyBorder="1" applyAlignment="1">
      <alignment vertical="center" shrinkToFit="1"/>
    </xf>
    <xf numFmtId="0" fontId="7" fillId="0" borderId="32" xfId="0" applyFont="1" applyBorder="1" applyAlignment="1">
      <alignment vertical="center" shrinkToFit="1"/>
    </xf>
    <xf numFmtId="186" fontId="8" fillId="0" borderId="0" xfId="0" applyNumberFormat="1" applyFont="1" applyAlignment="1">
      <alignment horizontal="left" vertical="center"/>
    </xf>
    <xf numFmtId="0" fontId="7" fillId="2" borderId="173" xfId="0" applyFont="1" applyFill="1" applyBorder="1" applyAlignment="1">
      <alignment horizontal="center" vertical="center"/>
    </xf>
    <xf numFmtId="0" fontId="7" fillId="2" borderId="46" xfId="0" applyFont="1" applyFill="1" applyBorder="1" applyAlignment="1">
      <alignment horizontal="center" vertical="center" wrapText="1"/>
    </xf>
    <xf numFmtId="0" fontId="7" fillId="2" borderId="51" xfId="0" applyFont="1" applyFill="1" applyBorder="1" applyAlignment="1">
      <alignment horizontal="center" vertical="center"/>
    </xf>
    <xf numFmtId="0" fontId="7" fillId="2" borderId="120" xfId="0" applyFont="1" applyFill="1" applyBorder="1" applyAlignment="1">
      <alignment horizontal="center" vertical="center"/>
    </xf>
    <xf numFmtId="0" fontId="3" fillId="0" borderId="0" xfId="0" applyFont="1" applyAlignment="1">
      <alignment vertical="top" wrapText="1"/>
    </xf>
    <xf numFmtId="0" fontId="7" fillId="0" borderId="15" xfId="0" applyFont="1" applyBorder="1" applyAlignment="1">
      <alignment vertical="center" shrinkToFit="1"/>
    </xf>
    <xf numFmtId="184" fontId="8" fillId="0" borderId="0" xfId="0" applyNumberFormat="1" applyFont="1" applyAlignment="1">
      <alignment horizontal="left" vertical="center"/>
    </xf>
    <xf numFmtId="0" fontId="7" fillId="2" borderId="60" xfId="0" applyFont="1" applyFill="1" applyBorder="1" applyAlignment="1">
      <alignment horizontal="left" vertical="center" wrapText="1" indent="1"/>
    </xf>
    <xf numFmtId="185" fontId="8" fillId="0" borderId="0" xfId="0" applyNumberFormat="1" applyFont="1" applyAlignment="1">
      <alignment horizontal="left" vertical="center"/>
    </xf>
    <xf numFmtId="0" fontId="7" fillId="2" borderId="61" xfId="0" applyFont="1" applyFill="1" applyBorder="1" applyAlignment="1">
      <alignment horizontal="left" vertical="center" wrapText="1" indent="1"/>
    </xf>
    <xf numFmtId="0" fontId="7" fillId="2" borderId="62" xfId="0" applyFont="1" applyFill="1" applyBorder="1" applyAlignment="1">
      <alignment horizontal="left" vertical="center" wrapText="1" indent="1"/>
    </xf>
    <xf numFmtId="0" fontId="7" fillId="2" borderId="63" xfId="0" applyFont="1" applyFill="1" applyBorder="1" applyAlignment="1">
      <alignment horizontal="left" vertical="center" wrapText="1" indent="1"/>
    </xf>
    <xf numFmtId="0" fontId="7" fillId="2" borderId="64" xfId="0" applyFont="1" applyFill="1" applyBorder="1" applyAlignment="1">
      <alignment horizontal="left" vertical="center" wrapText="1" indent="1"/>
    </xf>
    <xf numFmtId="0" fontId="7" fillId="2" borderId="65" xfId="0" applyFont="1" applyFill="1" applyBorder="1" applyAlignment="1">
      <alignment horizontal="left" vertical="center" wrapText="1" indent="1"/>
    </xf>
    <xf numFmtId="0" fontId="7" fillId="2" borderId="66" xfId="0" applyFont="1" applyFill="1" applyBorder="1" applyAlignment="1">
      <alignment horizontal="left" vertical="center" wrapText="1" indent="1"/>
    </xf>
    <xf numFmtId="0" fontId="7" fillId="2" borderId="67" xfId="0" applyFont="1" applyFill="1" applyBorder="1" applyAlignment="1">
      <alignment horizontal="left" vertical="center" wrapText="1" indent="1"/>
    </xf>
    <xf numFmtId="0" fontId="7" fillId="0" borderId="77" xfId="0" applyFont="1" applyBorder="1" applyAlignment="1">
      <alignment vertical="center" shrinkToFit="1"/>
    </xf>
    <xf numFmtId="0" fontId="7" fillId="0" borderId="78" xfId="0" applyFont="1" applyBorder="1" applyAlignment="1">
      <alignment vertical="center" shrinkToFit="1"/>
    </xf>
    <xf numFmtId="0" fontId="7" fillId="0" borderId="4" xfId="0" applyFont="1" applyBorder="1" applyAlignment="1">
      <alignment vertical="center" shrinkToFit="1"/>
    </xf>
    <xf numFmtId="0" fontId="7" fillId="0" borderId="79" xfId="0" applyFont="1" applyBorder="1" applyAlignment="1">
      <alignment vertical="center" shrinkToFit="1"/>
    </xf>
  </cellXfs>
  <cellStyles count="6">
    <cellStyle name="パーセント" xfId="2" builtinId="5"/>
    <cellStyle name="桁区切り" xfId="1" builtinId="6"/>
    <cellStyle name="桁区切り 2" xfId="5" xr:uid="{52137098-B3BC-4C92-83D4-E97127C7FD4C}"/>
    <cellStyle name="標準" xfId="0" builtinId="0"/>
    <cellStyle name="標準 2" xfId="3" xr:uid="{00000000-0005-0000-0000-000003000000}"/>
    <cellStyle name="標準 2 2" xfId="4" xr:uid="{BAAF6030-4236-4FBE-98D6-A30264E1B66C}"/>
  </cellStyles>
  <dxfs count="0"/>
  <tableStyles count="0" defaultTableStyle="TableStyleMedium2" defaultPivotStyle="PivotStyleLight16"/>
  <colors>
    <mruColors>
      <color rgb="FFFFFFCC"/>
      <color rgb="FFCCFFCC"/>
      <color rgb="FF99FF99"/>
      <color rgb="FFFFFF99"/>
      <color rgb="FFCCFFFF"/>
      <color rgb="FF99FFCC"/>
      <color rgb="FFFFFF66"/>
      <color rgb="FFCCFF99"/>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5"/>
  <sheetViews>
    <sheetView showGridLines="0" tabSelected="1" view="pageBreakPreview" zoomScale="85" zoomScaleNormal="70" zoomScaleSheetLayoutView="85" workbookViewId="0">
      <selection activeCell="G10" sqref="G10"/>
    </sheetView>
  </sheetViews>
  <sheetFormatPr defaultColWidth="9" defaultRowHeight="14" x14ac:dyDescent="0.2"/>
  <cols>
    <col min="1" max="4" width="2.08984375" style="1" customWidth="1"/>
    <col min="5" max="5" width="20.6328125" style="1" customWidth="1"/>
    <col min="6" max="7" width="16.6328125" style="1" customWidth="1"/>
    <col min="8" max="8" width="11.6328125" style="1" customWidth="1"/>
    <col min="9" max="10" width="16.6328125" style="1" customWidth="1"/>
    <col min="11" max="11" width="11.6328125" style="1" customWidth="1"/>
    <col min="12" max="13" width="16.6328125" style="1" customWidth="1"/>
    <col min="14" max="14" width="11.6328125" style="1" customWidth="1"/>
    <col min="15" max="15" width="3.6328125" style="11" customWidth="1"/>
    <col min="16" max="16" width="2" style="11" customWidth="1"/>
    <col min="17" max="17" width="3.6328125" style="11" customWidth="1"/>
    <col min="18" max="16384" width="9" style="11"/>
  </cols>
  <sheetData>
    <row r="1" spans="1:16" ht="30" customHeight="1" x14ac:dyDescent="0.2">
      <c r="A1" s="89" t="s">
        <v>138</v>
      </c>
      <c r="B1" s="89"/>
      <c r="C1" s="89"/>
      <c r="D1" s="89"/>
      <c r="E1" s="89"/>
      <c r="F1" s="89"/>
      <c r="G1" s="89"/>
      <c r="H1" s="89"/>
      <c r="I1" s="89"/>
      <c r="J1" s="89"/>
      <c r="K1" s="89"/>
      <c r="L1" s="89"/>
      <c r="M1" s="89"/>
      <c r="N1" s="89"/>
    </row>
    <row r="2" spans="1:16" ht="17.5" customHeight="1" x14ac:dyDescent="0.2">
      <c r="A2" s="65"/>
      <c r="B2" s="65"/>
      <c r="C2" s="65"/>
      <c r="D2" s="65"/>
      <c r="E2" s="65"/>
      <c r="F2" s="65"/>
      <c r="G2" s="65"/>
      <c r="H2" s="65"/>
      <c r="I2" s="65"/>
      <c r="J2" s="65"/>
      <c r="K2" s="65"/>
      <c r="L2" s="65"/>
      <c r="M2" s="65"/>
      <c r="N2" s="65"/>
    </row>
    <row r="3" spans="1:16" ht="17.5" customHeight="1" thickBot="1" x14ac:dyDescent="0.25">
      <c r="A3" s="90" t="s">
        <v>0</v>
      </c>
      <c r="B3" s="90"/>
      <c r="C3" s="90"/>
      <c r="D3" s="90"/>
      <c r="E3" s="90"/>
      <c r="F3" s="90"/>
      <c r="G3" s="90"/>
      <c r="H3" s="90"/>
      <c r="I3" s="90"/>
      <c r="J3" s="90"/>
      <c r="K3" s="90"/>
      <c r="L3" s="90"/>
      <c r="M3" s="90"/>
      <c r="N3" s="218" t="s">
        <v>1</v>
      </c>
    </row>
    <row r="4" spans="1:16" ht="18" customHeight="1" thickTop="1" x14ac:dyDescent="0.35">
      <c r="A4" s="90"/>
      <c r="B4" s="344" t="s">
        <v>2</v>
      </c>
      <c r="C4" s="345"/>
      <c r="D4" s="345"/>
      <c r="E4" s="346"/>
      <c r="F4" s="357" t="s">
        <v>137</v>
      </c>
      <c r="G4" s="354"/>
      <c r="H4" s="333" t="s">
        <v>3</v>
      </c>
      <c r="I4" s="353" t="s">
        <v>132</v>
      </c>
      <c r="J4" s="354"/>
      <c r="K4" s="333" t="s">
        <v>3</v>
      </c>
      <c r="L4" s="336" t="s">
        <v>136</v>
      </c>
      <c r="M4" s="337"/>
      <c r="N4" s="330" t="s">
        <v>3</v>
      </c>
    </row>
    <row r="5" spans="1:16" ht="29.15" customHeight="1" x14ac:dyDescent="0.35">
      <c r="A5" s="90"/>
      <c r="B5" s="347"/>
      <c r="C5" s="348"/>
      <c r="D5" s="348"/>
      <c r="E5" s="349"/>
      <c r="F5" s="319"/>
      <c r="G5" s="320"/>
      <c r="H5" s="334"/>
      <c r="I5" s="91"/>
      <c r="J5" s="97"/>
      <c r="K5" s="334"/>
      <c r="L5" s="341" t="s">
        <v>123</v>
      </c>
      <c r="M5" s="342"/>
      <c r="N5" s="331"/>
    </row>
    <row r="6" spans="1:16" ht="21" customHeight="1" thickBot="1" x14ac:dyDescent="0.25">
      <c r="A6" s="78"/>
      <c r="B6" s="350"/>
      <c r="C6" s="351"/>
      <c r="D6" s="351"/>
      <c r="E6" s="352"/>
      <c r="F6" s="321">
        <v>2025</v>
      </c>
      <c r="G6" s="322">
        <v>2024</v>
      </c>
      <c r="H6" s="335"/>
      <c r="I6" s="323">
        <v>2025</v>
      </c>
      <c r="J6" s="322">
        <v>2024</v>
      </c>
      <c r="K6" s="335"/>
      <c r="L6" s="324">
        <v>2024</v>
      </c>
      <c r="M6" s="325">
        <v>2023</v>
      </c>
      <c r="N6" s="332"/>
    </row>
    <row r="7" spans="1:16" ht="30" customHeight="1" thickTop="1" x14ac:dyDescent="0.2">
      <c r="A7" s="78"/>
      <c r="B7" s="66"/>
      <c r="C7" s="81"/>
      <c r="D7" s="194" t="s">
        <v>5</v>
      </c>
      <c r="E7" s="80"/>
      <c r="F7" s="16">
        <v>25038</v>
      </c>
      <c r="G7" s="206">
        <v>27496</v>
      </c>
      <c r="H7" s="26">
        <v>-8.9394821064882168E-2</v>
      </c>
      <c r="I7" s="17">
        <v>48353</v>
      </c>
      <c r="J7" s="206">
        <v>51315</v>
      </c>
      <c r="K7" s="26">
        <v>-5.7721913670466751E-2</v>
      </c>
      <c r="L7" s="121">
        <v>247470</v>
      </c>
      <c r="M7" s="215">
        <v>259044</v>
      </c>
      <c r="N7" s="122">
        <v>-4.4679668318895582E-2</v>
      </c>
      <c r="P7" s="36"/>
    </row>
    <row r="8" spans="1:16" ht="30" customHeight="1" x14ac:dyDescent="0.2">
      <c r="A8" s="78"/>
      <c r="B8" s="67"/>
      <c r="C8" s="82"/>
      <c r="D8" s="195" t="s">
        <v>6</v>
      </c>
      <c r="E8" s="73"/>
      <c r="F8" s="6">
        <v>16178</v>
      </c>
      <c r="G8" s="207">
        <v>20068</v>
      </c>
      <c r="H8" s="29">
        <v>-0.19384094080127567</v>
      </c>
      <c r="I8" s="7">
        <v>32545</v>
      </c>
      <c r="J8" s="207">
        <v>37270</v>
      </c>
      <c r="K8" s="29">
        <v>-0.12677756909042126</v>
      </c>
      <c r="L8" s="113">
        <v>160995</v>
      </c>
      <c r="M8" s="211">
        <v>165924</v>
      </c>
      <c r="N8" s="115">
        <v>-2.9706371591813108E-2</v>
      </c>
      <c r="P8" s="36"/>
    </row>
    <row r="9" spans="1:16" ht="30" customHeight="1" x14ac:dyDescent="0.2">
      <c r="A9" s="78"/>
      <c r="B9" s="67"/>
      <c r="C9" s="70" t="s">
        <v>46</v>
      </c>
      <c r="D9" s="71"/>
      <c r="E9" s="72"/>
      <c r="F9" s="2">
        <v>41216</v>
      </c>
      <c r="G9" s="208">
        <v>47564</v>
      </c>
      <c r="H9" s="27">
        <v>-0.13346228239845259</v>
      </c>
      <c r="I9" s="3">
        <v>80898</v>
      </c>
      <c r="J9" s="208">
        <v>88585</v>
      </c>
      <c r="K9" s="27">
        <v>-8.6775413444714067E-2</v>
      </c>
      <c r="L9" s="117">
        <v>408465</v>
      </c>
      <c r="M9" s="213">
        <v>424968</v>
      </c>
      <c r="N9" s="118">
        <v>-3.8833512170328155E-2</v>
      </c>
      <c r="P9" s="36"/>
    </row>
    <row r="10" spans="1:16" ht="30" customHeight="1" x14ac:dyDescent="0.2">
      <c r="A10" s="78"/>
      <c r="B10" s="67"/>
      <c r="C10" s="83"/>
      <c r="D10" s="202"/>
      <c r="E10" s="9" t="s">
        <v>129</v>
      </c>
      <c r="F10" s="4">
        <v>85047</v>
      </c>
      <c r="G10" s="209">
        <v>88276</v>
      </c>
      <c r="H10" s="28">
        <v>-3.6578458471158593E-2</v>
      </c>
      <c r="I10" s="5">
        <v>149134</v>
      </c>
      <c r="J10" s="209">
        <v>143817</v>
      </c>
      <c r="K10" s="28">
        <v>3.6970594575050253E-2</v>
      </c>
      <c r="L10" s="123">
        <v>776241</v>
      </c>
      <c r="M10" s="216">
        <v>757852</v>
      </c>
      <c r="N10" s="124">
        <v>2.4264632144534781E-2</v>
      </c>
      <c r="P10" s="36"/>
    </row>
    <row r="11" spans="1:16" ht="30" customHeight="1" x14ac:dyDescent="0.2">
      <c r="A11" s="78"/>
      <c r="B11" s="67"/>
      <c r="C11" s="82"/>
      <c r="D11" s="203"/>
      <c r="E11" s="8" t="s">
        <v>130</v>
      </c>
      <c r="F11" s="6">
        <v>4134</v>
      </c>
      <c r="G11" s="207">
        <v>4713</v>
      </c>
      <c r="H11" s="29">
        <v>-0.1228516868236792</v>
      </c>
      <c r="I11" s="7">
        <v>7985</v>
      </c>
      <c r="J11" s="207">
        <v>8830</v>
      </c>
      <c r="K11" s="29">
        <v>-9.5696489241223093E-2</v>
      </c>
      <c r="L11" s="113">
        <v>52151</v>
      </c>
      <c r="M11" s="211">
        <v>57772</v>
      </c>
      <c r="N11" s="115">
        <v>-9.7296268088347349E-2</v>
      </c>
      <c r="P11" s="36"/>
    </row>
    <row r="12" spans="1:16" ht="30" customHeight="1" x14ac:dyDescent="0.2">
      <c r="A12" s="78"/>
      <c r="B12" s="67"/>
      <c r="C12" s="82"/>
      <c r="D12" s="204" t="s">
        <v>131</v>
      </c>
      <c r="E12" s="205"/>
      <c r="F12" s="196">
        <v>89181</v>
      </c>
      <c r="G12" s="210">
        <v>92989</v>
      </c>
      <c r="H12" s="197">
        <v>-4.09510802352967E-2</v>
      </c>
      <c r="I12" s="198">
        <v>157119</v>
      </c>
      <c r="J12" s="210">
        <v>152647</v>
      </c>
      <c r="K12" s="197">
        <v>2.9296350403217986E-2</v>
      </c>
      <c r="L12" s="199">
        <v>828392</v>
      </c>
      <c r="M12" s="217">
        <v>815624</v>
      </c>
      <c r="N12" s="115">
        <v>1.5654272066540464E-2</v>
      </c>
      <c r="P12" s="36"/>
    </row>
    <row r="13" spans="1:16" ht="30" customHeight="1" x14ac:dyDescent="0.2">
      <c r="A13" s="78"/>
      <c r="B13" s="67"/>
      <c r="C13" s="82"/>
      <c r="D13" s="195" t="s">
        <v>50</v>
      </c>
      <c r="E13" s="73"/>
      <c r="F13" s="6">
        <v>8353</v>
      </c>
      <c r="G13" s="211">
        <v>9895</v>
      </c>
      <c r="H13" s="29">
        <v>-0.1558362809499747</v>
      </c>
      <c r="I13" s="7">
        <v>15943</v>
      </c>
      <c r="J13" s="207">
        <v>17248</v>
      </c>
      <c r="K13" s="200">
        <v>-7.5660946196660528E-2</v>
      </c>
      <c r="L13" s="201">
        <v>89488</v>
      </c>
      <c r="M13" s="211">
        <v>88156</v>
      </c>
      <c r="N13" s="115">
        <v>1.5109578474522545E-2</v>
      </c>
      <c r="P13" s="36"/>
    </row>
    <row r="14" spans="1:16" ht="30" customHeight="1" x14ac:dyDescent="0.2">
      <c r="A14" s="78"/>
      <c r="B14" s="67"/>
      <c r="C14" s="82"/>
      <c r="D14" s="195" t="s">
        <v>51</v>
      </c>
      <c r="E14" s="73"/>
      <c r="F14" s="6">
        <v>21552</v>
      </c>
      <c r="G14" s="207">
        <v>18451</v>
      </c>
      <c r="H14" s="29">
        <v>0.16806677144870186</v>
      </c>
      <c r="I14" s="7">
        <v>41919</v>
      </c>
      <c r="J14" s="207">
        <v>38522</v>
      </c>
      <c r="K14" s="200">
        <v>8.8183375733347225E-2</v>
      </c>
      <c r="L14" s="201">
        <v>235989</v>
      </c>
      <c r="M14" s="211">
        <v>221100</v>
      </c>
      <c r="N14" s="115">
        <v>6.7340569877883283E-2</v>
      </c>
      <c r="P14" s="36"/>
    </row>
    <row r="15" spans="1:16" ht="30" customHeight="1" x14ac:dyDescent="0.2">
      <c r="A15" s="78"/>
      <c r="B15" s="67"/>
      <c r="C15" s="82"/>
      <c r="D15" s="195" t="s">
        <v>52</v>
      </c>
      <c r="E15" s="73"/>
      <c r="F15" s="6">
        <v>29624</v>
      </c>
      <c r="G15" s="207">
        <v>30734</v>
      </c>
      <c r="H15" s="29">
        <v>-3.6116353224441955E-2</v>
      </c>
      <c r="I15" s="7">
        <v>59799</v>
      </c>
      <c r="J15" s="211">
        <v>61704</v>
      </c>
      <c r="K15" s="200">
        <v>-3.0873201089070434E-2</v>
      </c>
      <c r="L15" s="201">
        <v>297553</v>
      </c>
      <c r="M15" s="211">
        <v>305893</v>
      </c>
      <c r="N15" s="115">
        <v>-2.7264435603299164E-2</v>
      </c>
      <c r="P15" s="36"/>
    </row>
    <row r="16" spans="1:16" ht="30" customHeight="1" x14ac:dyDescent="0.2">
      <c r="A16" s="78"/>
      <c r="B16" s="67"/>
      <c r="C16" s="82"/>
      <c r="D16" s="195" t="s">
        <v>53</v>
      </c>
      <c r="E16" s="73"/>
      <c r="F16" s="51">
        <v>31508</v>
      </c>
      <c r="G16" s="207">
        <v>41824</v>
      </c>
      <c r="H16" s="29">
        <v>-0.24665263963274675</v>
      </c>
      <c r="I16" s="7">
        <v>76926</v>
      </c>
      <c r="J16" s="211">
        <v>107377</v>
      </c>
      <c r="K16" s="200">
        <v>-0.2835895955372193</v>
      </c>
      <c r="L16" s="201">
        <v>621713</v>
      </c>
      <c r="M16" s="211">
        <v>694895</v>
      </c>
      <c r="N16" s="115">
        <v>-0.10531375243741858</v>
      </c>
      <c r="P16" s="36"/>
    </row>
    <row r="17" spans="1:16" ht="30" customHeight="1" x14ac:dyDescent="0.2">
      <c r="A17" s="78"/>
      <c r="B17" s="67"/>
      <c r="C17" s="82"/>
      <c r="D17" s="195" t="s">
        <v>7</v>
      </c>
      <c r="E17" s="73"/>
      <c r="F17" s="51">
        <v>43751</v>
      </c>
      <c r="G17" s="207">
        <v>46038</v>
      </c>
      <c r="H17" s="29">
        <v>-4.9676354315999816E-2</v>
      </c>
      <c r="I17" s="113">
        <v>83717</v>
      </c>
      <c r="J17" s="211">
        <v>88411</v>
      </c>
      <c r="K17" s="200">
        <v>-5.3092940923640697E-2</v>
      </c>
      <c r="L17" s="201">
        <v>480046</v>
      </c>
      <c r="M17" s="211">
        <v>486521</v>
      </c>
      <c r="N17" s="115">
        <v>-1.330877803835806E-2</v>
      </c>
      <c r="P17" s="36"/>
    </row>
    <row r="18" spans="1:16" ht="30" customHeight="1" x14ac:dyDescent="0.2">
      <c r="A18" s="78"/>
      <c r="B18" s="67"/>
      <c r="C18" s="70" t="s">
        <v>54</v>
      </c>
      <c r="D18" s="71"/>
      <c r="E18" s="72"/>
      <c r="F18" s="52">
        <v>223969</v>
      </c>
      <c r="G18" s="208">
        <v>239931</v>
      </c>
      <c r="H18" s="27">
        <v>-6.6527459978077075E-2</v>
      </c>
      <c r="I18" s="117">
        <v>435423</v>
      </c>
      <c r="J18" s="213">
        <v>465909</v>
      </c>
      <c r="K18" s="54">
        <v>-6.5433378621147065E-2</v>
      </c>
      <c r="L18" s="125">
        <v>2553181</v>
      </c>
      <c r="M18" s="213">
        <v>2612189</v>
      </c>
      <c r="N18" s="118">
        <v>-2.2589483379648279E-2</v>
      </c>
      <c r="P18" s="36"/>
    </row>
    <row r="19" spans="1:16" ht="30" customHeight="1" thickBot="1" x14ac:dyDescent="0.25">
      <c r="A19" s="78"/>
      <c r="B19" s="68" t="s">
        <v>139</v>
      </c>
      <c r="C19" s="69"/>
      <c r="D19" s="69"/>
      <c r="E19" s="69"/>
      <c r="F19" s="53">
        <v>265185</v>
      </c>
      <c r="G19" s="212">
        <v>287495</v>
      </c>
      <c r="H19" s="44">
        <v>-7.7601349588688473E-2</v>
      </c>
      <c r="I19" s="119">
        <v>516321</v>
      </c>
      <c r="J19" s="214">
        <v>554494</v>
      </c>
      <c r="K19" s="55">
        <v>-6.8842945099496067E-2</v>
      </c>
      <c r="L19" s="126">
        <v>2961646</v>
      </c>
      <c r="M19" s="214">
        <v>3037157</v>
      </c>
      <c r="N19" s="120">
        <v>-2.4862395984139085E-2</v>
      </c>
      <c r="P19" s="36"/>
    </row>
    <row r="20" spans="1:16" ht="17.5" customHeight="1" thickTop="1" x14ac:dyDescent="0.2">
      <c r="A20" s="65"/>
      <c r="B20" s="65"/>
      <c r="C20" s="65"/>
      <c r="D20" s="65"/>
      <c r="E20" s="65"/>
      <c r="F20" s="92"/>
      <c r="G20" s="92"/>
      <c r="H20" s="65"/>
      <c r="I20" s="92" t="s">
        <v>56</v>
      </c>
      <c r="J20" s="92" t="s">
        <v>56</v>
      </c>
      <c r="K20" s="65"/>
      <c r="L20" s="92"/>
      <c r="M20" s="92" t="s">
        <v>56</v>
      </c>
      <c r="N20" s="65"/>
      <c r="P20" s="36"/>
    </row>
    <row r="21" spans="1:16" ht="17.5" customHeight="1" thickBot="1" x14ac:dyDescent="0.25">
      <c r="A21" s="79" t="s">
        <v>140</v>
      </c>
      <c r="B21" s="79"/>
      <c r="C21" s="79"/>
      <c r="D21" s="79"/>
      <c r="E21" s="79"/>
      <c r="F21" s="79"/>
      <c r="G21" s="79"/>
      <c r="H21" s="79"/>
      <c r="I21" s="79"/>
      <c r="J21" s="79"/>
      <c r="K21" s="79"/>
      <c r="L21" s="79"/>
      <c r="M21" s="79"/>
      <c r="N21" s="87" t="s">
        <v>57</v>
      </c>
      <c r="P21" s="36"/>
    </row>
    <row r="22" spans="1:16" ht="18" customHeight="1" thickTop="1" x14ac:dyDescent="0.35">
      <c r="A22" s="79"/>
      <c r="B22" s="344" t="s">
        <v>8</v>
      </c>
      <c r="C22" s="345"/>
      <c r="D22" s="345"/>
      <c r="E22" s="346"/>
      <c r="F22" s="357" t="s">
        <v>137</v>
      </c>
      <c r="G22" s="354"/>
      <c r="H22" s="360" t="s">
        <v>3</v>
      </c>
      <c r="I22" s="353" t="s">
        <v>132</v>
      </c>
      <c r="J22" s="354"/>
      <c r="K22" s="333" t="s">
        <v>3</v>
      </c>
      <c r="L22" s="336" t="s">
        <v>136</v>
      </c>
      <c r="M22" s="337"/>
      <c r="N22" s="330" t="s">
        <v>3</v>
      </c>
      <c r="P22" s="36"/>
    </row>
    <row r="23" spans="1:16" ht="29.15" customHeight="1" x14ac:dyDescent="0.35">
      <c r="A23" s="90"/>
      <c r="B23" s="347"/>
      <c r="C23" s="348"/>
      <c r="D23" s="348"/>
      <c r="E23" s="349"/>
      <c r="F23" s="319"/>
      <c r="G23" s="320"/>
      <c r="H23" s="361"/>
      <c r="I23" s="91"/>
      <c r="J23" s="97"/>
      <c r="K23" s="334"/>
      <c r="L23" s="341" t="s">
        <v>122</v>
      </c>
      <c r="M23" s="343"/>
      <c r="N23" s="331"/>
      <c r="P23" s="36"/>
    </row>
    <row r="24" spans="1:16" ht="21" customHeight="1" thickBot="1" x14ac:dyDescent="0.25">
      <c r="A24" s="78"/>
      <c r="B24" s="350"/>
      <c r="C24" s="351"/>
      <c r="D24" s="351"/>
      <c r="E24" s="352"/>
      <c r="F24" s="321">
        <v>2025</v>
      </c>
      <c r="G24" s="322">
        <v>2024</v>
      </c>
      <c r="H24" s="362"/>
      <c r="I24" s="326">
        <v>2025</v>
      </c>
      <c r="J24" s="327">
        <v>2024</v>
      </c>
      <c r="K24" s="335"/>
      <c r="L24" s="324">
        <v>2024</v>
      </c>
      <c r="M24" s="325">
        <v>2023</v>
      </c>
      <c r="N24" s="332"/>
    </row>
    <row r="25" spans="1:16" ht="30" customHeight="1" thickTop="1" x14ac:dyDescent="0.2">
      <c r="A25" s="78"/>
      <c r="B25" s="84"/>
      <c r="C25" s="75" t="s">
        <v>58</v>
      </c>
      <c r="D25" s="76"/>
      <c r="E25" s="77"/>
      <c r="F25" s="50">
        <v>52198</v>
      </c>
      <c r="G25" s="219">
        <v>60156</v>
      </c>
      <c r="H25" s="32">
        <v>-0.1322893809428819</v>
      </c>
      <c r="I25" s="231">
        <v>104308</v>
      </c>
      <c r="J25" s="228">
        <v>114701</v>
      </c>
      <c r="K25" s="32">
        <v>-9.0609497737595968E-2</v>
      </c>
      <c r="L25" s="45">
        <v>587810</v>
      </c>
      <c r="M25" s="237">
        <v>666051</v>
      </c>
      <c r="N25" s="110">
        <v>-0.11746998352978977</v>
      </c>
      <c r="P25" s="36"/>
    </row>
    <row r="26" spans="1:16" ht="30" customHeight="1" x14ac:dyDescent="0.2">
      <c r="A26" s="78"/>
      <c r="B26" s="85"/>
      <c r="C26" s="86"/>
      <c r="D26" s="236" t="s">
        <v>133</v>
      </c>
      <c r="E26" s="74"/>
      <c r="F26" s="224">
        <v>47088</v>
      </c>
      <c r="G26" s="220">
        <v>59889</v>
      </c>
      <c r="H26" s="46">
        <v>-0.21374542904373095</v>
      </c>
      <c r="I26" s="232">
        <v>82836</v>
      </c>
      <c r="J26" s="220">
        <v>100612</v>
      </c>
      <c r="K26" s="46">
        <v>-0.17667872619568248</v>
      </c>
      <c r="L26" s="111">
        <v>449366</v>
      </c>
      <c r="M26" s="238">
        <v>547875</v>
      </c>
      <c r="N26" s="112">
        <v>-0.17980196212639743</v>
      </c>
      <c r="P26" s="36"/>
    </row>
    <row r="27" spans="1:16" ht="30" customHeight="1" x14ac:dyDescent="0.2">
      <c r="A27" s="78"/>
      <c r="B27" s="85"/>
      <c r="C27" s="82"/>
      <c r="D27" s="195" t="s">
        <v>51</v>
      </c>
      <c r="E27" s="73"/>
      <c r="F27" s="225">
        <v>59731</v>
      </c>
      <c r="G27" s="221">
        <v>55737</v>
      </c>
      <c r="H27" s="47">
        <v>7.1657965086028952E-2</v>
      </c>
      <c r="I27" s="233">
        <v>120816</v>
      </c>
      <c r="J27" s="221">
        <v>112304</v>
      </c>
      <c r="K27" s="47">
        <v>7.5794272688417097E-2</v>
      </c>
      <c r="L27" s="113">
        <v>627643</v>
      </c>
      <c r="M27" s="211">
        <v>578147</v>
      </c>
      <c r="N27" s="114">
        <v>8.5611444840153039E-2</v>
      </c>
      <c r="P27" s="36"/>
    </row>
    <row r="28" spans="1:16" ht="30" customHeight="1" x14ac:dyDescent="0.2">
      <c r="A28" s="78"/>
      <c r="B28" s="85"/>
      <c r="C28" s="82"/>
      <c r="D28" s="195" t="s">
        <v>134</v>
      </c>
      <c r="E28" s="73"/>
      <c r="F28" s="225">
        <v>25764</v>
      </c>
      <c r="G28" s="221">
        <v>29538</v>
      </c>
      <c r="H28" s="29">
        <v>-0.12776762136908393</v>
      </c>
      <c r="I28" s="233">
        <v>48317</v>
      </c>
      <c r="J28" s="221">
        <v>54564</v>
      </c>
      <c r="K28" s="29">
        <v>-0.11448940693497545</v>
      </c>
      <c r="L28" s="113">
        <v>251487</v>
      </c>
      <c r="M28" s="211">
        <v>298995</v>
      </c>
      <c r="N28" s="115">
        <v>-0.15889228916871523</v>
      </c>
      <c r="P28" s="36"/>
    </row>
    <row r="29" spans="1:16" ht="30" customHeight="1" x14ac:dyDescent="0.2">
      <c r="A29" s="78"/>
      <c r="B29" s="85"/>
      <c r="C29" s="82"/>
      <c r="D29" s="195" t="s">
        <v>53</v>
      </c>
      <c r="E29" s="73"/>
      <c r="F29" s="225">
        <v>24890</v>
      </c>
      <c r="G29" s="221">
        <v>38629</v>
      </c>
      <c r="H29" s="29">
        <v>-0.35566543270599804</v>
      </c>
      <c r="I29" s="233">
        <v>71617</v>
      </c>
      <c r="J29" s="221">
        <v>111438</v>
      </c>
      <c r="K29" s="29">
        <v>-0.35733771244997214</v>
      </c>
      <c r="L29" s="116">
        <v>598212</v>
      </c>
      <c r="M29" s="211">
        <v>694440</v>
      </c>
      <c r="N29" s="115">
        <v>-0.13856920684292384</v>
      </c>
      <c r="P29" s="36"/>
    </row>
    <row r="30" spans="1:16" ht="30" customHeight="1" x14ac:dyDescent="0.2">
      <c r="A30" s="78"/>
      <c r="B30" s="85"/>
      <c r="C30" s="82"/>
      <c r="D30" s="195" t="s">
        <v>135</v>
      </c>
      <c r="E30" s="73"/>
      <c r="F30" s="225">
        <v>28311</v>
      </c>
      <c r="G30" s="221">
        <v>26678</v>
      </c>
      <c r="H30" s="29">
        <v>6.1211485118824571E-2</v>
      </c>
      <c r="I30" s="233">
        <v>53523</v>
      </c>
      <c r="J30" s="221">
        <v>51469</v>
      </c>
      <c r="K30" s="29">
        <v>3.9907517146243299E-2</v>
      </c>
      <c r="L30" s="113">
        <v>313469</v>
      </c>
      <c r="M30" s="211">
        <v>333363</v>
      </c>
      <c r="N30" s="115">
        <v>-5.9676688774699005E-2</v>
      </c>
      <c r="P30" s="36"/>
    </row>
    <row r="31" spans="1:16" ht="30" customHeight="1" x14ac:dyDescent="0.2">
      <c r="A31" s="78"/>
      <c r="B31" s="85"/>
      <c r="C31" s="70" t="s">
        <v>54</v>
      </c>
      <c r="D31" s="71"/>
      <c r="E31" s="72"/>
      <c r="F31" s="226">
        <v>185784</v>
      </c>
      <c r="G31" s="222">
        <v>210471</v>
      </c>
      <c r="H31" s="27">
        <v>-0.11729406901663408</v>
      </c>
      <c r="I31" s="234">
        <v>377109</v>
      </c>
      <c r="J31" s="229">
        <v>430387</v>
      </c>
      <c r="K31" s="27">
        <v>-0.12379091375901219</v>
      </c>
      <c r="L31" s="117">
        <v>2240177</v>
      </c>
      <c r="M31" s="213">
        <v>2452820</v>
      </c>
      <c r="N31" s="118">
        <v>-8.6693275495144384E-2</v>
      </c>
      <c r="P31" s="36"/>
    </row>
    <row r="32" spans="1:16" ht="30" customHeight="1" thickBot="1" x14ac:dyDescent="0.25">
      <c r="A32" s="78"/>
      <c r="B32" s="68" t="s">
        <v>139</v>
      </c>
      <c r="C32" s="69"/>
      <c r="D32" s="69"/>
      <c r="E32" s="69"/>
      <c r="F32" s="227">
        <v>237982</v>
      </c>
      <c r="G32" s="223">
        <v>270627</v>
      </c>
      <c r="H32" s="30">
        <v>-0.12062728404778533</v>
      </c>
      <c r="I32" s="235">
        <v>481417</v>
      </c>
      <c r="J32" s="230">
        <v>545088</v>
      </c>
      <c r="K32" s="30">
        <v>-0.11680866208758955</v>
      </c>
      <c r="L32" s="119">
        <v>2827987</v>
      </c>
      <c r="M32" s="214">
        <v>3118871</v>
      </c>
      <c r="N32" s="120">
        <v>-9.3265800348908301E-2</v>
      </c>
      <c r="P32" s="36"/>
    </row>
    <row r="33" spans="1:16" ht="17.5" customHeight="1" thickTop="1" x14ac:dyDescent="0.2">
      <c r="A33" s="65"/>
      <c r="B33" s="65"/>
      <c r="C33" s="65"/>
      <c r="D33" s="65"/>
      <c r="E33" s="65"/>
      <c r="F33" s="65"/>
      <c r="G33" s="65"/>
      <c r="H33" s="65"/>
      <c r="I33" s="92" t="s">
        <v>56</v>
      </c>
      <c r="J33" s="92" t="s">
        <v>56</v>
      </c>
      <c r="K33" s="65"/>
      <c r="L33" s="92"/>
      <c r="M33" s="92" t="s">
        <v>56</v>
      </c>
      <c r="N33" s="65"/>
      <c r="P33" s="36"/>
    </row>
    <row r="34" spans="1:16" ht="17.5" customHeight="1" thickBot="1" x14ac:dyDescent="0.25">
      <c r="A34" s="79" t="s">
        <v>9</v>
      </c>
      <c r="B34" s="79"/>
      <c r="C34" s="79"/>
      <c r="D34" s="79"/>
      <c r="E34" s="79"/>
      <c r="F34" s="79"/>
      <c r="G34" s="79"/>
      <c r="H34" s="79"/>
      <c r="I34" s="79"/>
      <c r="J34" s="79"/>
      <c r="K34" s="79"/>
      <c r="L34" s="79"/>
      <c r="M34" s="79"/>
      <c r="N34" s="87" t="s">
        <v>57</v>
      </c>
      <c r="P34" s="36"/>
    </row>
    <row r="35" spans="1:16" ht="18" customHeight="1" thickTop="1" x14ac:dyDescent="0.35">
      <c r="A35" s="79"/>
      <c r="B35" s="344" t="s">
        <v>10</v>
      </c>
      <c r="C35" s="345"/>
      <c r="D35" s="345"/>
      <c r="E35" s="346"/>
      <c r="F35" s="357" t="s">
        <v>137</v>
      </c>
      <c r="G35" s="354"/>
      <c r="H35" s="360" t="s">
        <v>3</v>
      </c>
      <c r="I35" s="353" t="str">
        <f>+$I$4</f>
        <v>CYTD (January - February)</v>
      </c>
      <c r="J35" s="363"/>
      <c r="K35" s="333" t="s">
        <v>3</v>
      </c>
      <c r="L35" s="355" t="s">
        <v>136</v>
      </c>
      <c r="M35" s="356"/>
      <c r="N35" s="338" t="s">
        <v>3</v>
      </c>
      <c r="P35" s="36"/>
    </row>
    <row r="36" spans="1:16" ht="29.15" customHeight="1" x14ac:dyDescent="0.35">
      <c r="A36" s="90"/>
      <c r="B36" s="347"/>
      <c r="C36" s="348"/>
      <c r="D36" s="348"/>
      <c r="E36" s="349"/>
      <c r="F36" s="319"/>
      <c r="G36" s="320"/>
      <c r="H36" s="361"/>
      <c r="I36" s="91"/>
      <c r="J36" s="97"/>
      <c r="K36" s="334"/>
      <c r="L36" s="358"/>
      <c r="M36" s="359"/>
      <c r="N36" s="339"/>
      <c r="P36" s="36"/>
    </row>
    <row r="37" spans="1:16" ht="21" customHeight="1" thickBot="1" x14ac:dyDescent="0.25">
      <c r="A37" s="78"/>
      <c r="B37" s="350" t="s">
        <v>10</v>
      </c>
      <c r="C37" s="351"/>
      <c r="D37" s="351"/>
      <c r="E37" s="352"/>
      <c r="F37" s="321">
        <v>2025</v>
      </c>
      <c r="G37" s="322">
        <v>2024</v>
      </c>
      <c r="H37" s="362"/>
      <c r="I37" s="323">
        <v>2025</v>
      </c>
      <c r="J37" s="322">
        <v>2024</v>
      </c>
      <c r="K37" s="335"/>
      <c r="L37" s="324">
        <v>2024</v>
      </c>
      <c r="M37" s="325">
        <v>2023</v>
      </c>
      <c r="N37" s="340"/>
    </row>
    <row r="38" spans="1:16" ht="30" customHeight="1" thickTop="1" x14ac:dyDescent="0.2">
      <c r="A38" s="78"/>
      <c r="B38" s="84"/>
      <c r="C38" s="239" t="s">
        <v>61</v>
      </c>
      <c r="D38" s="240"/>
      <c r="E38" s="80"/>
      <c r="F38" s="16">
        <v>13186</v>
      </c>
      <c r="G38" s="206">
        <v>20063</v>
      </c>
      <c r="H38" s="26">
        <v>-0.34277027363804013</v>
      </c>
      <c r="I38" s="17">
        <v>24582</v>
      </c>
      <c r="J38" s="206">
        <v>36103</v>
      </c>
      <c r="K38" s="26">
        <v>-0.31911475500650921</v>
      </c>
      <c r="L38" s="17">
        <v>165761</v>
      </c>
      <c r="M38" s="206">
        <v>207032</v>
      </c>
      <c r="N38" s="241">
        <v>-0.1993459948220565</v>
      </c>
      <c r="P38" s="36"/>
    </row>
    <row r="39" spans="1:16" ht="30" customHeight="1" x14ac:dyDescent="0.2">
      <c r="A39" s="78"/>
      <c r="B39" s="85"/>
      <c r="C39" s="242" t="s">
        <v>52</v>
      </c>
      <c r="D39" s="243"/>
      <c r="E39" s="73"/>
      <c r="F39" s="6">
        <v>3213</v>
      </c>
      <c r="G39" s="207">
        <v>2274</v>
      </c>
      <c r="H39" s="29">
        <v>0.4129287598944591</v>
      </c>
      <c r="I39" s="7">
        <v>4481</v>
      </c>
      <c r="J39" s="207">
        <v>7267</v>
      </c>
      <c r="K39" s="29">
        <v>-0.38337690931608637</v>
      </c>
      <c r="L39" s="7">
        <v>54305</v>
      </c>
      <c r="M39" s="207">
        <v>60774</v>
      </c>
      <c r="N39" s="244">
        <v>-0.10644354493697961</v>
      </c>
      <c r="P39" s="36"/>
    </row>
    <row r="40" spans="1:16" ht="30" customHeight="1" x14ac:dyDescent="0.2">
      <c r="A40" s="78"/>
      <c r="B40" s="85"/>
      <c r="C40" s="242" t="s">
        <v>62</v>
      </c>
      <c r="D40" s="243"/>
      <c r="E40" s="73"/>
      <c r="F40" s="6">
        <v>4631</v>
      </c>
      <c r="G40" s="207">
        <v>4909</v>
      </c>
      <c r="H40" s="29">
        <v>-5.6630678345895302E-2</v>
      </c>
      <c r="I40" s="7">
        <v>9876</v>
      </c>
      <c r="J40" s="207">
        <v>9119</v>
      </c>
      <c r="K40" s="29">
        <v>8.3013488321087792E-2</v>
      </c>
      <c r="L40" s="7">
        <v>52821</v>
      </c>
      <c r="M40" s="207">
        <v>53418</v>
      </c>
      <c r="N40" s="244">
        <v>-1.1176008087161682E-2</v>
      </c>
      <c r="P40" s="36"/>
    </row>
    <row r="41" spans="1:16" ht="30" customHeight="1" x14ac:dyDescent="0.2">
      <c r="A41" s="78"/>
      <c r="B41" s="85"/>
      <c r="C41" s="245" t="s">
        <v>7</v>
      </c>
      <c r="D41" s="246"/>
      <c r="E41" s="247"/>
      <c r="F41" s="248">
        <v>8574</v>
      </c>
      <c r="G41" s="249">
        <v>6257</v>
      </c>
      <c r="H41" s="250">
        <v>0.37030525811091586</v>
      </c>
      <c r="I41" s="251">
        <v>13776</v>
      </c>
      <c r="J41" s="249">
        <v>12703</v>
      </c>
      <c r="K41" s="250">
        <v>8.4468235849799234E-2</v>
      </c>
      <c r="L41" s="251">
        <v>79771</v>
      </c>
      <c r="M41" s="249">
        <v>85581</v>
      </c>
      <c r="N41" s="252">
        <v>-6.788890057372543E-2</v>
      </c>
      <c r="P41" s="36"/>
    </row>
    <row r="42" spans="1:16" ht="30" customHeight="1" thickBot="1" x14ac:dyDescent="0.25">
      <c r="A42" s="78"/>
      <c r="B42" s="68" t="s">
        <v>63</v>
      </c>
      <c r="C42" s="69"/>
      <c r="D42" s="69"/>
      <c r="E42" s="69"/>
      <c r="F42" s="14">
        <v>29604</v>
      </c>
      <c r="G42" s="212">
        <v>33503</v>
      </c>
      <c r="H42" s="30">
        <v>-0.11637763782347854</v>
      </c>
      <c r="I42" s="15">
        <v>52715</v>
      </c>
      <c r="J42" s="212">
        <v>65192</v>
      </c>
      <c r="K42" s="30">
        <v>-0.19138851392808931</v>
      </c>
      <c r="L42" s="15">
        <v>352658</v>
      </c>
      <c r="M42" s="212">
        <v>406805</v>
      </c>
      <c r="N42" s="31">
        <v>-0.13310308378707247</v>
      </c>
      <c r="P42" s="36"/>
    </row>
    <row r="43" spans="1:16" ht="17.5" customHeight="1" thickTop="1" x14ac:dyDescent="0.2">
      <c r="A43" s="65"/>
      <c r="B43" s="65"/>
      <c r="C43" s="65"/>
      <c r="D43" s="65"/>
      <c r="E43" s="88"/>
      <c r="F43" s="88"/>
      <c r="G43" s="88"/>
      <c r="H43" s="88"/>
      <c r="I43" s="92" t="s">
        <v>56</v>
      </c>
      <c r="J43" s="92" t="s">
        <v>56</v>
      </c>
      <c r="K43" s="88"/>
      <c r="L43" s="92" t="s">
        <v>56</v>
      </c>
      <c r="M43" s="92" t="s">
        <v>56</v>
      </c>
      <c r="N43" s="88"/>
    </row>
    <row r="44" spans="1:16" ht="20.149999999999999" customHeight="1" x14ac:dyDescent="0.2">
      <c r="A44" s="98"/>
      <c r="B44" s="329" t="s">
        <v>117</v>
      </c>
      <c r="C44" s="329"/>
      <c r="D44" s="328" t="s">
        <v>121</v>
      </c>
      <c r="E44" s="328"/>
      <c r="F44" s="328"/>
      <c r="G44" s="328"/>
      <c r="H44" s="328"/>
      <c r="I44" s="328"/>
      <c r="J44" s="328"/>
      <c r="K44" s="328"/>
      <c r="L44" s="328"/>
      <c r="M44" s="328"/>
      <c r="N44" s="328"/>
    </row>
    <row r="45" spans="1:16" ht="27.65" customHeight="1" x14ac:dyDescent="0.2">
      <c r="A45" s="65"/>
      <c r="B45" s="329" t="s">
        <v>118</v>
      </c>
      <c r="C45" s="329"/>
      <c r="D45" s="328" t="s">
        <v>11</v>
      </c>
      <c r="E45" s="328"/>
      <c r="F45" s="328"/>
      <c r="G45" s="328"/>
      <c r="H45" s="328"/>
      <c r="I45" s="328"/>
      <c r="J45" s="328"/>
      <c r="K45" s="328"/>
      <c r="L45" s="328"/>
      <c r="M45" s="328"/>
      <c r="N45" s="328"/>
    </row>
  </sheetData>
  <sheetProtection formatCells="0"/>
  <mergeCells count="28">
    <mergeCell ref="F22:G22"/>
    <mergeCell ref="B44:C44"/>
    <mergeCell ref="D44:N44"/>
    <mergeCell ref="B22:E24"/>
    <mergeCell ref="F4:G4"/>
    <mergeCell ref="F35:G35"/>
    <mergeCell ref="L36:M36"/>
    <mergeCell ref="H22:H24"/>
    <mergeCell ref="I22:J22"/>
    <mergeCell ref="B35:E37"/>
    <mergeCell ref="I35:J35"/>
    <mergeCell ref="H35:H37"/>
    <mergeCell ref="D45:N45"/>
    <mergeCell ref="B45:C45"/>
    <mergeCell ref="N4:N6"/>
    <mergeCell ref="K22:K24"/>
    <mergeCell ref="L22:M22"/>
    <mergeCell ref="N22:N24"/>
    <mergeCell ref="N35:N37"/>
    <mergeCell ref="K35:K37"/>
    <mergeCell ref="L5:M5"/>
    <mergeCell ref="L23:M23"/>
    <mergeCell ref="B4:E6"/>
    <mergeCell ref="H4:H6"/>
    <mergeCell ref="I4:J4"/>
    <mergeCell ref="K4:K6"/>
    <mergeCell ref="L35:M35"/>
    <mergeCell ref="L4:M4"/>
  </mergeCells>
  <phoneticPr fontId="2"/>
  <printOptions horizontalCentered="1"/>
  <pageMargins left="0.19685039370078741" right="0.19685039370078741" top="0.59055118110236227" bottom="0.19685039370078741" header="0.51181102362204722" footer="0.19685039370078741"/>
  <pageSetup paperSize="9" scale="61" orientation="portrait" r:id="rId1"/>
  <rowBreaks count="1" manualBreakCount="1">
    <brk id="44" max="16383" man="1"/>
  </rowBreaks>
  <colBreaks count="1" manualBreakCount="1">
    <brk id="14" max="4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0DFC7-DEF3-40EE-8CF1-C46B53B59B3C}">
  <sheetPr>
    <pageSetUpPr fitToPage="1"/>
  </sheetPr>
  <dimension ref="B1:AC43"/>
  <sheetViews>
    <sheetView showGridLines="0" view="pageBreakPreview" zoomScale="55" zoomScaleNormal="70" zoomScaleSheetLayoutView="55" workbookViewId="0">
      <selection activeCell="B26" sqref="B26"/>
    </sheetView>
  </sheetViews>
  <sheetFormatPr defaultColWidth="9" defaultRowHeight="12.5" x14ac:dyDescent="0.2"/>
  <cols>
    <col min="1" max="1" width="2.08984375" style="11" customWidth="1"/>
    <col min="2" max="2" width="20.6328125" style="11" customWidth="1"/>
    <col min="3" max="28" width="13.08984375" style="11" customWidth="1"/>
    <col min="29" max="29" width="2" style="11" customWidth="1"/>
    <col min="30" max="30" width="3.6328125" style="11" customWidth="1"/>
    <col min="31" max="16384" width="9" style="11"/>
  </cols>
  <sheetData>
    <row r="1" spans="2:29" ht="25" customHeight="1" thickBot="1" x14ac:dyDescent="0.3">
      <c r="B1" s="132" t="s">
        <v>125</v>
      </c>
      <c r="F1" s="131"/>
      <c r="G1" s="131"/>
      <c r="H1" s="131"/>
      <c r="I1" s="131"/>
      <c r="J1" s="131"/>
      <c r="K1" s="131"/>
      <c r="L1" s="131"/>
      <c r="M1" s="131"/>
      <c r="N1" s="131"/>
      <c r="O1" s="131"/>
      <c r="P1" s="131"/>
      <c r="Q1" s="131"/>
      <c r="R1" s="131"/>
      <c r="S1" s="131"/>
      <c r="T1" s="131"/>
      <c r="U1" s="131"/>
      <c r="V1" s="131"/>
      <c r="W1" s="131"/>
      <c r="X1" s="131"/>
      <c r="Y1" s="131"/>
      <c r="Z1" s="131"/>
      <c r="AA1" s="163"/>
      <c r="AB1" s="163" t="s">
        <v>1</v>
      </c>
    </row>
    <row r="2" spans="2:29" ht="18" customHeight="1" x14ac:dyDescent="0.2">
      <c r="B2" s="376" t="s">
        <v>2</v>
      </c>
      <c r="C2" s="364">
        <v>44927</v>
      </c>
      <c r="D2" s="364">
        <v>44958</v>
      </c>
      <c r="E2" s="364">
        <v>44986</v>
      </c>
      <c r="F2" s="364">
        <v>45017</v>
      </c>
      <c r="G2" s="364">
        <v>45047</v>
      </c>
      <c r="H2" s="364">
        <v>45078</v>
      </c>
      <c r="I2" s="364">
        <v>45108</v>
      </c>
      <c r="J2" s="364">
        <v>45139</v>
      </c>
      <c r="K2" s="370">
        <v>45170</v>
      </c>
      <c r="L2" s="364">
        <v>45200</v>
      </c>
      <c r="M2" s="370">
        <v>45231</v>
      </c>
      <c r="N2" s="364">
        <v>45261</v>
      </c>
      <c r="O2" s="364">
        <v>45292</v>
      </c>
      <c r="P2" s="364">
        <v>45323</v>
      </c>
      <c r="Q2" s="364">
        <v>45352</v>
      </c>
      <c r="R2" s="364">
        <v>45383</v>
      </c>
      <c r="S2" s="364">
        <v>45413</v>
      </c>
      <c r="T2" s="364">
        <v>45444</v>
      </c>
      <c r="U2" s="364">
        <v>45474</v>
      </c>
      <c r="V2" s="364">
        <v>45505</v>
      </c>
      <c r="W2" s="364">
        <v>45536</v>
      </c>
      <c r="X2" s="364">
        <v>45566</v>
      </c>
      <c r="Y2" s="370">
        <v>45597</v>
      </c>
      <c r="Z2" s="373">
        <v>45627</v>
      </c>
      <c r="AA2" s="373">
        <v>45658</v>
      </c>
      <c r="AB2" s="367">
        <v>45689</v>
      </c>
    </row>
    <row r="3" spans="2:29" ht="29.15" customHeight="1" x14ac:dyDescent="0.2">
      <c r="B3" s="377"/>
      <c r="C3" s="365"/>
      <c r="D3" s="365"/>
      <c r="E3" s="365"/>
      <c r="F3" s="365"/>
      <c r="G3" s="365"/>
      <c r="H3" s="365"/>
      <c r="I3" s="365"/>
      <c r="J3" s="365"/>
      <c r="K3" s="371"/>
      <c r="L3" s="365"/>
      <c r="M3" s="371"/>
      <c r="N3" s="365"/>
      <c r="O3" s="365"/>
      <c r="P3" s="365"/>
      <c r="Q3" s="365"/>
      <c r="R3" s="365"/>
      <c r="S3" s="365"/>
      <c r="T3" s="365"/>
      <c r="U3" s="365"/>
      <c r="V3" s="365"/>
      <c r="W3" s="365"/>
      <c r="X3" s="365"/>
      <c r="Y3" s="371"/>
      <c r="Z3" s="374"/>
      <c r="AA3" s="374"/>
      <c r="AB3" s="368"/>
    </row>
    <row r="4" spans="2:29" ht="21" customHeight="1" thickBot="1" x14ac:dyDescent="0.25">
      <c r="B4" s="378"/>
      <c r="C4" s="366"/>
      <c r="D4" s="366"/>
      <c r="E4" s="366"/>
      <c r="F4" s="366"/>
      <c r="G4" s="366"/>
      <c r="H4" s="366"/>
      <c r="I4" s="366"/>
      <c r="J4" s="366"/>
      <c r="K4" s="372"/>
      <c r="L4" s="366"/>
      <c r="M4" s="372"/>
      <c r="N4" s="366"/>
      <c r="O4" s="366"/>
      <c r="P4" s="366"/>
      <c r="Q4" s="366"/>
      <c r="R4" s="366"/>
      <c r="S4" s="366"/>
      <c r="T4" s="366"/>
      <c r="U4" s="366"/>
      <c r="V4" s="366"/>
      <c r="W4" s="366"/>
      <c r="X4" s="366"/>
      <c r="Y4" s="372"/>
      <c r="Z4" s="375"/>
      <c r="AA4" s="375"/>
      <c r="AB4" s="369"/>
    </row>
    <row r="5" spans="2:29" ht="30" customHeight="1" thickTop="1" x14ac:dyDescent="0.2">
      <c r="B5" s="133" t="s">
        <v>44</v>
      </c>
      <c r="C5" s="134">
        <v>21441</v>
      </c>
      <c r="D5" s="134">
        <v>25286</v>
      </c>
      <c r="E5" s="135">
        <v>36496</v>
      </c>
      <c r="F5" s="136">
        <v>22175</v>
      </c>
      <c r="G5" s="136">
        <v>20712</v>
      </c>
      <c r="H5" s="136">
        <v>26670</v>
      </c>
      <c r="I5" s="136">
        <v>26136</v>
      </c>
      <c r="J5" s="136">
        <v>19084</v>
      </c>
      <c r="K5" s="137">
        <v>28343</v>
      </c>
      <c r="L5" s="136">
        <v>21803</v>
      </c>
      <c r="M5" s="137">
        <v>23107</v>
      </c>
      <c r="N5" s="136">
        <v>19699</v>
      </c>
      <c r="O5" s="136">
        <v>23819</v>
      </c>
      <c r="P5" s="136">
        <v>27496</v>
      </c>
      <c r="Q5" s="137">
        <v>36102</v>
      </c>
      <c r="R5" s="136">
        <v>18891</v>
      </c>
      <c r="S5" s="136">
        <v>18402</v>
      </c>
      <c r="T5" s="136">
        <v>22435</v>
      </c>
      <c r="U5" s="136">
        <v>25707</v>
      </c>
      <c r="V5" s="136">
        <v>19471</v>
      </c>
      <c r="W5" s="136">
        <v>29055</v>
      </c>
      <c r="X5" s="136">
        <v>22360</v>
      </c>
      <c r="Y5" s="137">
        <v>23855</v>
      </c>
      <c r="Z5" s="138">
        <v>18941</v>
      </c>
      <c r="AA5" s="138">
        <v>23315</v>
      </c>
      <c r="AB5" s="139">
        <v>25038</v>
      </c>
      <c r="AC5" s="36"/>
    </row>
    <row r="6" spans="2:29" ht="30" customHeight="1" x14ac:dyDescent="0.2">
      <c r="B6" s="140" t="s">
        <v>45</v>
      </c>
      <c r="C6" s="141">
        <v>17790</v>
      </c>
      <c r="D6" s="141">
        <v>19370</v>
      </c>
      <c r="E6" s="142">
        <v>23812</v>
      </c>
      <c r="F6" s="142">
        <v>10853</v>
      </c>
      <c r="G6" s="142">
        <v>11990</v>
      </c>
      <c r="H6" s="142">
        <v>14073</v>
      </c>
      <c r="I6" s="142">
        <v>15320</v>
      </c>
      <c r="J6" s="142">
        <v>13848</v>
      </c>
      <c r="K6" s="143">
        <v>18643</v>
      </c>
      <c r="L6" s="142">
        <v>14136</v>
      </c>
      <c r="M6" s="143">
        <v>15637</v>
      </c>
      <c r="N6" s="142">
        <v>14154</v>
      </c>
      <c r="O6" s="142">
        <v>17202</v>
      </c>
      <c r="P6" s="142">
        <v>20068</v>
      </c>
      <c r="Q6" s="143">
        <v>23125</v>
      </c>
      <c r="R6" s="142">
        <v>11163</v>
      </c>
      <c r="S6" s="142">
        <v>13177</v>
      </c>
      <c r="T6" s="142">
        <v>13928</v>
      </c>
      <c r="U6" s="142">
        <v>16989</v>
      </c>
      <c r="V6" s="142">
        <v>13102</v>
      </c>
      <c r="W6" s="142">
        <v>20058</v>
      </c>
      <c r="X6" s="142">
        <v>13224</v>
      </c>
      <c r="Y6" s="143">
        <v>14268</v>
      </c>
      <c r="Z6" s="144">
        <v>12541</v>
      </c>
      <c r="AA6" s="144">
        <v>16367</v>
      </c>
      <c r="AB6" s="145">
        <v>16178</v>
      </c>
      <c r="AC6" s="36"/>
    </row>
    <row r="7" spans="2:29" ht="30" customHeight="1" x14ac:dyDescent="0.2">
      <c r="B7" s="146" t="s">
        <v>46</v>
      </c>
      <c r="C7" s="147">
        <v>39231</v>
      </c>
      <c r="D7" s="147">
        <v>44656</v>
      </c>
      <c r="E7" s="148">
        <v>60308</v>
      </c>
      <c r="F7" s="149">
        <v>33028</v>
      </c>
      <c r="G7" s="149">
        <v>32702</v>
      </c>
      <c r="H7" s="149">
        <v>40743</v>
      </c>
      <c r="I7" s="149">
        <v>41456</v>
      </c>
      <c r="J7" s="149">
        <v>32932</v>
      </c>
      <c r="K7" s="150">
        <v>46986</v>
      </c>
      <c r="L7" s="149">
        <v>35939</v>
      </c>
      <c r="M7" s="150">
        <v>38744</v>
      </c>
      <c r="N7" s="149">
        <v>33853</v>
      </c>
      <c r="O7" s="149">
        <v>41021</v>
      </c>
      <c r="P7" s="149">
        <v>47564</v>
      </c>
      <c r="Q7" s="150">
        <v>59227</v>
      </c>
      <c r="R7" s="149">
        <v>30054</v>
      </c>
      <c r="S7" s="149">
        <v>31579</v>
      </c>
      <c r="T7" s="149">
        <v>36363</v>
      </c>
      <c r="U7" s="149">
        <v>42696</v>
      </c>
      <c r="V7" s="149">
        <v>32573</v>
      </c>
      <c r="W7" s="149">
        <v>49113</v>
      </c>
      <c r="X7" s="149">
        <v>35584</v>
      </c>
      <c r="Y7" s="150">
        <v>38123</v>
      </c>
      <c r="Z7" s="151">
        <v>31482</v>
      </c>
      <c r="AA7" s="151">
        <v>39682</v>
      </c>
      <c r="AB7" s="152">
        <v>41216</v>
      </c>
      <c r="AC7" s="36"/>
    </row>
    <row r="8" spans="2:29" ht="30" customHeight="1" x14ac:dyDescent="0.2">
      <c r="B8" s="133" t="s">
        <v>47</v>
      </c>
      <c r="C8" s="153">
        <v>55433</v>
      </c>
      <c r="D8" s="153">
        <v>67350</v>
      </c>
      <c r="E8" s="136">
        <v>97278</v>
      </c>
      <c r="F8" s="136">
        <v>78467</v>
      </c>
      <c r="G8" s="136">
        <v>74192</v>
      </c>
      <c r="H8" s="136">
        <v>75164</v>
      </c>
      <c r="I8" s="136">
        <v>65473</v>
      </c>
      <c r="J8" s="136">
        <v>66248</v>
      </c>
      <c r="K8" s="137">
        <v>68613</v>
      </c>
      <c r="L8" s="136">
        <v>62410</v>
      </c>
      <c r="M8" s="137">
        <v>55816</v>
      </c>
      <c r="N8" s="136">
        <v>67652</v>
      </c>
      <c r="O8" s="136">
        <v>55541</v>
      </c>
      <c r="P8" s="136">
        <v>88276</v>
      </c>
      <c r="Q8" s="137">
        <v>95014</v>
      </c>
      <c r="R8" s="136">
        <v>70446</v>
      </c>
      <c r="S8" s="136">
        <v>75251</v>
      </c>
      <c r="T8" s="136">
        <v>76901</v>
      </c>
      <c r="U8" s="136">
        <v>69977</v>
      </c>
      <c r="V8" s="136">
        <v>66164</v>
      </c>
      <c r="W8" s="136">
        <v>61387</v>
      </c>
      <c r="X8" s="136">
        <v>71826</v>
      </c>
      <c r="Y8" s="137">
        <v>66498</v>
      </c>
      <c r="Z8" s="138">
        <v>68657</v>
      </c>
      <c r="AA8" s="138">
        <v>64087</v>
      </c>
      <c r="AB8" s="139">
        <v>85047</v>
      </c>
      <c r="AC8" s="36"/>
    </row>
    <row r="9" spans="2:29" ht="30" customHeight="1" x14ac:dyDescent="0.2">
      <c r="B9" s="140" t="s">
        <v>48</v>
      </c>
      <c r="C9" s="141">
        <v>4583</v>
      </c>
      <c r="D9" s="141">
        <v>5029</v>
      </c>
      <c r="E9" s="142">
        <v>6145</v>
      </c>
      <c r="F9" s="142">
        <v>5294</v>
      </c>
      <c r="G9" s="142">
        <v>5569</v>
      </c>
      <c r="H9" s="142">
        <v>5666</v>
      </c>
      <c r="I9" s="142">
        <v>5117</v>
      </c>
      <c r="J9" s="142">
        <v>5608</v>
      </c>
      <c r="K9" s="143">
        <v>5819</v>
      </c>
      <c r="L9" s="142">
        <v>5175</v>
      </c>
      <c r="M9" s="143">
        <v>4634</v>
      </c>
      <c r="N9" s="142">
        <v>6060</v>
      </c>
      <c r="O9" s="142">
        <v>4117</v>
      </c>
      <c r="P9" s="142">
        <v>4713</v>
      </c>
      <c r="Q9" s="143">
        <v>5074</v>
      </c>
      <c r="R9" s="142">
        <v>4877</v>
      </c>
      <c r="S9" s="142">
        <v>4816</v>
      </c>
      <c r="T9" s="142">
        <v>4430</v>
      </c>
      <c r="U9" s="142">
        <v>4467</v>
      </c>
      <c r="V9" s="142">
        <v>5633</v>
      </c>
      <c r="W9" s="142">
        <v>4440</v>
      </c>
      <c r="X9" s="142">
        <v>4830</v>
      </c>
      <c r="Y9" s="143">
        <v>5036</v>
      </c>
      <c r="Z9" s="144">
        <v>5637</v>
      </c>
      <c r="AA9" s="144">
        <v>3851</v>
      </c>
      <c r="AB9" s="145">
        <v>4134</v>
      </c>
      <c r="AC9" s="36"/>
    </row>
    <row r="10" spans="2:29" ht="30" customHeight="1" x14ac:dyDescent="0.2">
      <c r="B10" s="175" t="s">
        <v>49</v>
      </c>
      <c r="C10" s="141">
        <v>60016</v>
      </c>
      <c r="D10" s="141">
        <v>72379</v>
      </c>
      <c r="E10" s="142">
        <v>103423</v>
      </c>
      <c r="F10" s="142">
        <v>83761</v>
      </c>
      <c r="G10" s="142">
        <v>79761</v>
      </c>
      <c r="H10" s="142">
        <v>80830</v>
      </c>
      <c r="I10" s="142">
        <v>70590</v>
      </c>
      <c r="J10" s="142">
        <v>71856</v>
      </c>
      <c r="K10" s="143">
        <v>74432</v>
      </c>
      <c r="L10" s="142">
        <v>67585</v>
      </c>
      <c r="M10" s="143">
        <v>60450</v>
      </c>
      <c r="N10" s="142">
        <v>73712</v>
      </c>
      <c r="O10" s="142">
        <v>59658</v>
      </c>
      <c r="P10" s="142">
        <v>92989</v>
      </c>
      <c r="Q10" s="143">
        <v>100088</v>
      </c>
      <c r="R10" s="142">
        <v>75323</v>
      </c>
      <c r="S10" s="142">
        <v>80067</v>
      </c>
      <c r="T10" s="142">
        <v>81331</v>
      </c>
      <c r="U10" s="142">
        <v>74444</v>
      </c>
      <c r="V10" s="142">
        <v>71797</v>
      </c>
      <c r="W10" s="142">
        <v>65827</v>
      </c>
      <c r="X10" s="142">
        <v>76656</v>
      </c>
      <c r="Y10" s="143">
        <v>71534</v>
      </c>
      <c r="Z10" s="144">
        <v>74294</v>
      </c>
      <c r="AA10" s="144">
        <v>67938</v>
      </c>
      <c r="AB10" s="145">
        <v>89181</v>
      </c>
      <c r="AC10" s="36"/>
    </row>
    <row r="11" spans="2:29" ht="30" customHeight="1" x14ac:dyDescent="0.2">
      <c r="B11" s="140" t="s">
        <v>50</v>
      </c>
      <c r="C11" s="176">
        <v>3810</v>
      </c>
      <c r="D11" s="176">
        <v>6111</v>
      </c>
      <c r="E11" s="177">
        <v>10549</v>
      </c>
      <c r="F11" s="177">
        <v>8792</v>
      </c>
      <c r="G11" s="177">
        <v>9990</v>
      </c>
      <c r="H11" s="177">
        <v>8528</v>
      </c>
      <c r="I11" s="177">
        <v>7441</v>
      </c>
      <c r="J11" s="177">
        <v>6880</v>
      </c>
      <c r="K11" s="178">
        <v>8128</v>
      </c>
      <c r="L11" s="177">
        <v>7750</v>
      </c>
      <c r="M11" s="178">
        <v>7400</v>
      </c>
      <c r="N11" s="177">
        <v>5999</v>
      </c>
      <c r="O11" s="177">
        <v>7353</v>
      </c>
      <c r="P11" s="177">
        <v>9895</v>
      </c>
      <c r="Q11" s="178">
        <v>12299</v>
      </c>
      <c r="R11" s="177">
        <v>7860</v>
      </c>
      <c r="S11" s="177">
        <v>8888</v>
      </c>
      <c r="T11" s="177">
        <v>8730</v>
      </c>
      <c r="U11" s="177">
        <v>8128</v>
      </c>
      <c r="V11" s="142">
        <v>8898</v>
      </c>
      <c r="W11" s="177">
        <v>8534</v>
      </c>
      <c r="X11" s="177">
        <v>8912</v>
      </c>
      <c r="Y11" s="178">
        <v>8060</v>
      </c>
      <c r="Z11" s="179">
        <v>5535</v>
      </c>
      <c r="AA11" s="179">
        <v>7590</v>
      </c>
      <c r="AB11" s="180">
        <v>8353</v>
      </c>
      <c r="AC11" s="36"/>
    </row>
    <row r="12" spans="2:29" ht="30" customHeight="1" x14ac:dyDescent="0.2">
      <c r="B12" s="140" t="s">
        <v>51</v>
      </c>
      <c r="C12" s="176">
        <v>17204</v>
      </c>
      <c r="D12" s="176">
        <v>19551</v>
      </c>
      <c r="E12" s="177">
        <v>22711</v>
      </c>
      <c r="F12" s="177">
        <v>15090</v>
      </c>
      <c r="G12" s="177">
        <v>20123</v>
      </c>
      <c r="H12" s="177">
        <v>21083</v>
      </c>
      <c r="I12" s="177">
        <v>18669</v>
      </c>
      <c r="J12" s="177">
        <v>21272</v>
      </c>
      <c r="K12" s="178">
        <v>20233</v>
      </c>
      <c r="L12" s="177">
        <v>19217</v>
      </c>
      <c r="M12" s="178">
        <v>22286</v>
      </c>
      <c r="N12" s="177">
        <v>24605</v>
      </c>
      <c r="O12" s="177">
        <v>20071</v>
      </c>
      <c r="P12" s="177">
        <v>18451</v>
      </c>
      <c r="Q12" s="178">
        <v>23635</v>
      </c>
      <c r="R12" s="177">
        <v>18176</v>
      </c>
      <c r="S12" s="177">
        <v>20913</v>
      </c>
      <c r="T12" s="177">
        <v>21211</v>
      </c>
      <c r="U12" s="177">
        <v>20904</v>
      </c>
      <c r="V12" s="142">
        <v>21629</v>
      </c>
      <c r="W12" s="177">
        <v>18795</v>
      </c>
      <c r="X12" s="177">
        <v>21080</v>
      </c>
      <c r="Y12" s="178">
        <v>26019</v>
      </c>
      <c r="Z12" s="179">
        <v>25343</v>
      </c>
      <c r="AA12" s="179">
        <v>20367</v>
      </c>
      <c r="AB12" s="180">
        <v>21552</v>
      </c>
      <c r="AC12" s="36"/>
    </row>
    <row r="13" spans="2:29" ht="30" customHeight="1" x14ac:dyDescent="0.2">
      <c r="B13" s="140" t="s">
        <v>52</v>
      </c>
      <c r="C13" s="141">
        <v>22649</v>
      </c>
      <c r="D13" s="141">
        <v>24761</v>
      </c>
      <c r="E13" s="142">
        <v>52358</v>
      </c>
      <c r="F13" s="142">
        <v>18406</v>
      </c>
      <c r="G13" s="142">
        <v>24357</v>
      </c>
      <c r="H13" s="142">
        <v>30326</v>
      </c>
      <c r="I13" s="142">
        <v>26892</v>
      </c>
      <c r="J13" s="142">
        <v>17807</v>
      </c>
      <c r="K13" s="143">
        <v>39927</v>
      </c>
      <c r="L13" s="142">
        <v>26563</v>
      </c>
      <c r="M13" s="143">
        <v>28912</v>
      </c>
      <c r="N13" s="142">
        <v>30934</v>
      </c>
      <c r="O13" s="142">
        <v>30965</v>
      </c>
      <c r="P13" s="142">
        <v>30727</v>
      </c>
      <c r="Q13" s="143">
        <v>55479</v>
      </c>
      <c r="R13" s="142">
        <v>20428</v>
      </c>
      <c r="S13" s="142">
        <v>24879</v>
      </c>
      <c r="T13" s="142">
        <v>33312</v>
      </c>
      <c r="U13" s="142">
        <v>25148</v>
      </c>
      <c r="V13" s="142">
        <v>17010</v>
      </c>
      <c r="W13" s="142">
        <v>38277</v>
      </c>
      <c r="X13" s="142">
        <v>22788</v>
      </c>
      <c r="Y13" s="143">
        <v>27166</v>
      </c>
      <c r="Z13" s="144">
        <v>28742</v>
      </c>
      <c r="AA13" s="144">
        <v>30175</v>
      </c>
      <c r="AB13" s="145">
        <v>29624</v>
      </c>
      <c r="AC13" s="36"/>
    </row>
    <row r="14" spans="2:29" ht="30" customHeight="1" x14ac:dyDescent="0.2">
      <c r="B14" s="140" t="s">
        <v>110</v>
      </c>
      <c r="C14" s="141">
        <v>47521</v>
      </c>
      <c r="D14" s="141">
        <v>59997</v>
      </c>
      <c r="E14" s="142">
        <v>54443</v>
      </c>
      <c r="F14" s="142">
        <v>61313</v>
      </c>
      <c r="G14" s="142">
        <v>66096</v>
      </c>
      <c r="H14" s="142">
        <v>69139</v>
      </c>
      <c r="I14" s="142">
        <v>59507</v>
      </c>
      <c r="J14" s="142">
        <v>64905</v>
      </c>
      <c r="K14" s="143">
        <v>63823</v>
      </c>
      <c r="L14" s="142">
        <v>73272</v>
      </c>
      <c r="M14" s="143">
        <v>74879</v>
      </c>
      <c r="N14" s="142">
        <v>98873</v>
      </c>
      <c r="O14" s="142">
        <v>65553</v>
      </c>
      <c r="P14" s="142">
        <v>41824</v>
      </c>
      <c r="Q14" s="143">
        <v>59914</v>
      </c>
      <c r="R14" s="142">
        <v>54921</v>
      </c>
      <c r="S14" s="142">
        <v>64233</v>
      </c>
      <c r="T14" s="142">
        <v>52852</v>
      </c>
      <c r="U14" s="142">
        <v>47102</v>
      </c>
      <c r="V14" s="142">
        <v>49204</v>
      </c>
      <c r="W14" s="142">
        <v>61395</v>
      </c>
      <c r="X14" s="142">
        <v>61170</v>
      </c>
      <c r="Y14" s="143">
        <v>63545</v>
      </c>
      <c r="Z14" s="144">
        <v>74918</v>
      </c>
      <c r="AA14" s="144">
        <v>45418</v>
      </c>
      <c r="AB14" s="145">
        <v>31508</v>
      </c>
      <c r="AC14" s="36"/>
    </row>
    <row r="15" spans="2:29" ht="30" customHeight="1" x14ac:dyDescent="0.2">
      <c r="B15" s="140" t="s">
        <v>7</v>
      </c>
      <c r="C15" s="141">
        <v>38109</v>
      </c>
      <c r="D15" s="141">
        <v>37672</v>
      </c>
      <c r="E15" s="142">
        <v>50201</v>
      </c>
      <c r="F15" s="142">
        <v>37687</v>
      </c>
      <c r="G15" s="142">
        <v>41516</v>
      </c>
      <c r="H15" s="142">
        <v>39805</v>
      </c>
      <c r="I15" s="142">
        <v>40339</v>
      </c>
      <c r="J15" s="142">
        <v>42719</v>
      </c>
      <c r="K15" s="143">
        <v>47560</v>
      </c>
      <c r="L15" s="142">
        <v>48776</v>
      </c>
      <c r="M15" s="144">
        <v>49656</v>
      </c>
      <c r="N15" s="142">
        <v>49752</v>
      </c>
      <c r="O15" s="142">
        <v>42274</v>
      </c>
      <c r="P15" s="142">
        <v>46043</v>
      </c>
      <c r="Q15" s="143">
        <v>55203</v>
      </c>
      <c r="R15" s="142">
        <v>36547</v>
      </c>
      <c r="S15" s="142">
        <v>41846</v>
      </c>
      <c r="T15" s="142">
        <v>41839</v>
      </c>
      <c r="U15" s="142">
        <v>42964</v>
      </c>
      <c r="V15" s="142">
        <v>43168</v>
      </c>
      <c r="W15" s="142">
        <v>46570</v>
      </c>
      <c r="X15" s="142">
        <v>45359</v>
      </c>
      <c r="Y15" s="143">
        <v>44316</v>
      </c>
      <c r="Z15" s="144">
        <v>52203</v>
      </c>
      <c r="AA15" s="144">
        <v>40051</v>
      </c>
      <c r="AB15" s="145">
        <v>43751</v>
      </c>
      <c r="AC15" s="36"/>
    </row>
    <row r="16" spans="2:29" ht="30" customHeight="1" x14ac:dyDescent="0.2">
      <c r="B16" s="146" t="s">
        <v>54</v>
      </c>
      <c r="C16" s="154">
        <v>189309</v>
      </c>
      <c r="D16" s="154">
        <v>220471</v>
      </c>
      <c r="E16" s="155">
        <v>293685</v>
      </c>
      <c r="F16" s="149">
        <v>225049</v>
      </c>
      <c r="G16" s="149">
        <v>241843</v>
      </c>
      <c r="H16" s="149">
        <v>249711</v>
      </c>
      <c r="I16" s="149">
        <v>223438</v>
      </c>
      <c r="J16" s="149">
        <v>225439</v>
      </c>
      <c r="K16" s="150">
        <v>254103</v>
      </c>
      <c r="L16" s="149">
        <v>243163</v>
      </c>
      <c r="M16" s="151">
        <v>243583</v>
      </c>
      <c r="N16" s="149">
        <v>283875</v>
      </c>
      <c r="O16" s="149">
        <v>225874</v>
      </c>
      <c r="P16" s="149">
        <v>239929</v>
      </c>
      <c r="Q16" s="150">
        <v>306618</v>
      </c>
      <c r="R16" s="149">
        <v>213255</v>
      </c>
      <c r="S16" s="149">
        <v>240826</v>
      </c>
      <c r="T16" s="149">
        <v>239275</v>
      </c>
      <c r="U16" s="149">
        <v>218690</v>
      </c>
      <c r="V16" s="149">
        <v>211706</v>
      </c>
      <c r="W16" s="149">
        <v>239398</v>
      </c>
      <c r="X16" s="149">
        <v>235965</v>
      </c>
      <c r="Y16" s="150">
        <v>240640</v>
      </c>
      <c r="Z16" s="151">
        <v>261035</v>
      </c>
      <c r="AA16" s="151">
        <v>211454</v>
      </c>
      <c r="AB16" s="152">
        <v>223969</v>
      </c>
      <c r="AC16" s="36"/>
    </row>
    <row r="17" spans="2:29" s="58" customFormat="1" ht="30" customHeight="1" thickBot="1" x14ac:dyDescent="0.25">
      <c r="B17" s="164" t="s">
        <v>55</v>
      </c>
      <c r="C17" s="165">
        <v>228540</v>
      </c>
      <c r="D17" s="165">
        <v>265127</v>
      </c>
      <c r="E17" s="166">
        <v>353993</v>
      </c>
      <c r="F17" s="166">
        <v>258077</v>
      </c>
      <c r="G17" s="166">
        <v>274545</v>
      </c>
      <c r="H17" s="166">
        <v>290454</v>
      </c>
      <c r="I17" s="166">
        <v>264894</v>
      </c>
      <c r="J17" s="166">
        <v>258371</v>
      </c>
      <c r="K17" s="167">
        <v>301089</v>
      </c>
      <c r="L17" s="166">
        <v>279102</v>
      </c>
      <c r="M17" s="168">
        <v>282327</v>
      </c>
      <c r="N17" s="166">
        <v>317728</v>
      </c>
      <c r="O17" s="166">
        <v>266895</v>
      </c>
      <c r="P17" s="166">
        <v>287493</v>
      </c>
      <c r="Q17" s="167">
        <v>365845</v>
      </c>
      <c r="R17" s="166">
        <v>243309</v>
      </c>
      <c r="S17" s="166">
        <v>272405</v>
      </c>
      <c r="T17" s="166">
        <v>275638</v>
      </c>
      <c r="U17" s="166">
        <v>261386</v>
      </c>
      <c r="V17" s="166">
        <v>244279</v>
      </c>
      <c r="W17" s="166">
        <v>288511</v>
      </c>
      <c r="X17" s="166">
        <v>271549</v>
      </c>
      <c r="Y17" s="167">
        <v>278763</v>
      </c>
      <c r="Z17" s="168">
        <v>292517</v>
      </c>
      <c r="AA17" s="168">
        <v>251136</v>
      </c>
      <c r="AB17" s="169">
        <v>265185</v>
      </c>
      <c r="AC17" s="170"/>
    </row>
    <row r="18" spans="2:29" ht="17.5" customHeight="1" x14ac:dyDescent="0.2">
      <c r="C18" s="10"/>
      <c r="D18" s="10"/>
      <c r="E18" s="10"/>
      <c r="AC18" s="36"/>
    </row>
    <row r="19" spans="2:29" ht="25" customHeight="1" thickBot="1" x14ac:dyDescent="0.3">
      <c r="B19" s="132" t="s">
        <v>126</v>
      </c>
      <c r="F19" s="131"/>
      <c r="G19" s="131"/>
      <c r="H19" s="131"/>
      <c r="I19" s="131"/>
      <c r="J19" s="131"/>
      <c r="K19" s="131"/>
      <c r="L19" s="131"/>
      <c r="M19" s="131"/>
      <c r="N19" s="131"/>
      <c r="O19" s="131"/>
      <c r="P19" s="131"/>
      <c r="Q19" s="131"/>
      <c r="R19" s="131"/>
      <c r="S19" s="131"/>
      <c r="T19" s="131"/>
      <c r="U19" s="131"/>
      <c r="V19" s="131"/>
      <c r="W19" s="131"/>
      <c r="X19" s="131"/>
      <c r="Y19" s="131"/>
      <c r="Z19" s="131"/>
      <c r="AA19" s="163"/>
      <c r="AB19" s="163" t="s">
        <v>1</v>
      </c>
      <c r="AC19" s="36"/>
    </row>
    <row r="20" spans="2:29" ht="18" customHeight="1" x14ac:dyDescent="0.2">
      <c r="B20" s="376" t="s">
        <v>2</v>
      </c>
      <c r="C20" s="364">
        <v>44927</v>
      </c>
      <c r="D20" s="364">
        <v>44958</v>
      </c>
      <c r="E20" s="364">
        <v>44986</v>
      </c>
      <c r="F20" s="364">
        <v>45017</v>
      </c>
      <c r="G20" s="364">
        <v>45047</v>
      </c>
      <c r="H20" s="364">
        <v>45078</v>
      </c>
      <c r="I20" s="364">
        <v>45108</v>
      </c>
      <c r="J20" s="364">
        <v>45139</v>
      </c>
      <c r="K20" s="370">
        <v>45170</v>
      </c>
      <c r="L20" s="364">
        <v>45200</v>
      </c>
      <c r="M20" s="370">
        <v>45231</v>
      </c>
      <c r="N20" s="364">
        <v>45261</v>
      </c>
      <c r="O20" s="364">
        <v>45292</v>
      </c>
      <c r="P20" s="364">
        <v>45323</v>
      </c>
      <c r="Q20" s="364">
        <v>45352</v>
      </c>
      <c r="R20" s="364">
        <v>45383</v>
      </c>
      <c r="S20" s="364">
        <v>45413</v>
      </c>
      <c r="T20" s="373">
        <v>45444</v>
      </c>
      <c r="U20" s="364">
        <v>45474</v>
      </c>
      <c r="V20" s="364">
        <v>45505</v>
      </c>
      <c r="W20" s="364">
        <v>45536</v>
      </c>
      <c r="X20" s="364">
        <v>45566</v>
      </c>
      <c r="Y20" s="370">
        <v>45597</v>
      </c>
      <c r="Z20" s="373">
        <v>45627</v>
      </c>
      <c r="AA20" s="373">
        <v>45658</v>
      </c>
      <c r="AB20" s="367">
        <v>45689</v>
      </c>
      <c r="AC20" s="36"/>
    </row>
    <row r="21" spans="2:29" ht="29.15" customHeight="1" x14ac:dyDescent="0.2">
      <c r="B21" s="377"/>
      <c r="C21" s="365"/>
      <c r="D21" s="365"/>
      <c r="E21" s="365"/>
      <c r="F21" s="365"/>
      <c r="G21" s="365"/>
      <c r="H21" s="365"/>
      <c r="I21" s="365"/>
      <c r="J21" s="365"/>
      <c r="K21" s="371"/>
      <c r="L21" s="365"/>
      <c r="M21" s="371"/>
      <c r="N21" s="365"/>
      <c r="O21" s="365"/>
      <c r="P21" s="365"/>
      <c r="Q21" s="365"/>
      <c r="R21" s="365"/>
      <c r="S21" s="365"/>
      <c r="T21" s="374"/>
      <c r="U21" s="365"/>
      <c r="V21" s="365"/>
      <c r="W21" s="365"/>
      <c r="X21" s="365"/>
      <c r="Y21" s="371"/>
      <c r="Z21" s="374"/>
      <c r="AA21" s="374"/>
      <c r="AB21" s="368"/>
      <c r="AC21" s="36"/>
    </row>
    <row r="22" spans="2:29" ht="21" customHeight="1" thickBot="1" x14ac:dyDescent="0.25">
      <c r="B22" s="378"/>
      <c r="C22" s="366"/>
      <c r="D22" s="366"/>
      <c r="E22" s="366"/>
      <c r="F22" s="366"/>
      <c r="G22" s="366"/>
      <c r="H22" s="366"/>
      <c r="I22" s="366"/>
      <c r="J22" s="366"/>
      <c r="K22" s="372"/>
      <c r="L22" s="366"/>
      <c r="M22" s="372"/>
      <c r="N22" s="366"/>
      <c r="O22" s="366"/>
      <c r="P22" s="366"/>
      <c r="Q22" s="366"/>
      <c r="R22" s="366"/>
      <c r="S22" s="366"/>
      <c r="T22" s="375"/>
      <c r="U22" s="366"/>
      <c r="V22" s="366"/>
      <c r="W22" s="366"/>
      <c r="X22" s="366"/>
      <c r="Y22" s="372"/>
      <c r="Z22" s="375"/>
      <c r="AA22" s="375"/>
      <c r="AB22" s="369"/>
    </row>
    <row r="23" spans="2:29" ht="30" customHeight="1" thickTop="1" x14ac:dyDescent="0.2">
      <c r="B23" s="156" t="s">
        <v>58</v>
      </c>
      <c r="C23" s="154">
        <v>44431</v>
      </c>
      <c r="D23" s="154">
        <v>57764</v>
      </c>
      <c r="E23" s="154">
        <v>64982</v>
      </c>
      <c r="F23" s="154">
        <v>60387</v>
      </c>
      <c r="G23" s="154">
        <v>53393</v>
      </c>
      <c r="H23" s="154">
        <v>62410</v>
      </c>
      <c r="I23" s="154">
        <v>63795</v>
      </c>
      <c r="J23" s="154">
        <v>47997</v>
      </c>
      <c r="K23" s="157">
        <v>66446</v>
      </c>
      <c r="L23" s="154">
        <v>67041</v>
      </c>
      <c r="M23" s="157">
        <v>68683</v>
      </c>
      <c r="N23" s="154">
        <v>61198</v>
      </c>
      <c r="O23" s="154">
        <v>54545</v>
      </c>
      <c r="P23" s="154">
        <v>60156</v>
      </c>
      <c r="Q23" s="157">
        <v>58787</v>
      </c>
      <c r="R23" s="154">
        <v>54478</v>
      </c>
      <c r="S23" s="154">
        <v>49173</v>
      </c>
      <c r="T23" s="158">
        <v>51053</v>
      </c>
      <c r="U23" s="154">
        <v>52246</v>
      </c>
      <c r="V23" s="154">
        <v>41568</v>
      </c>
      <c r="W23" s="154">
        <v>58583</v>
      </c>
      <c r="X23" s="154">
        <v>64516</v>
      </c>
      <c r="Y23" s="157">
        <v>61231</v>
      </c>
      <c r="Z23" s="158">
        <v>50654</v>
      </c>
      <c r="AA23" s="158">
        <v>52112</v>
      </c>
      <c r="AB23" s="159">
        <v>52198</v>
      </c>
      <c r="AC23" s="36"/>
    </row>
    <row r="24" spans="2:29" ht="30" customHeight="1" x14ac:dyDescent="0.2">
      <c r="B24" s="181" t="s">
        <v>59</v>
      </c>
      <c r="C24" s="182">
        <v>46057</v>
      </c>
      <c r="D24" s="182">
        <v>50752</v>
      </c>
      <c r="E24" s="182">
        <v>61169</v>
      </c>
      <c r="F24" s="183">
        <v>45446</v>
      </c>
      <c r="G24" s="183">
        <v>53624</v>
      </c>
      <c r="H24" s="183">
        <v>41635</v>
      </c>
      <c r="I24" s="183">
        <v>41371</v>
      </c>
      <c r="J24" s="183">
        <v>64499</v>
      </c>
      <c r="K24" s="184">
        <v>54290</v>
      </c>
      <c r="L24" s="183">
        <v>56148</v>
      </c>
      <c r="M24" s="184">
        <v>48056</v>
      </c>
      <c r="N24" s="183">
        <v>42194</v>
      </c>
      <c r="O24" s="183">
        <v>40723</v>
      </c>
      <c r="P24" s="183">
        <v>59889</v>
      </c>
      <c r="Q24" s="184">
        <v>57777</v>
      </c>
      <c r="R24" s="183">
        <v>48947</v>
      </c>
      <c r="S24" s="183">
        <v>48864</v>
      </c>
      <c r="T24" s="185">
        <v>30353</v>
      </c>
      <c r="U24" s="183">
        <v>41119</v>
      </c>
      <c r="V24" s="183">
        <v>43525</v>
      </c>
      <c r="W24" s="183">
        <v>41443</v>
      </c>
      <c r="X24" s="183">
        <v>47698</v>
      </c>
      <c r="Y24" s="184">
        <v>33212</v>
      </c>
      <c r="Z24" s="185">
        <v>31369</v>
      </c>
      <c r="AA24" s="185">
        <v>35748</v>
      </c>
      <c r="AB24" s="186">
        <v>47088</v>
      </c>
      <c r="AC24" s="36"/>
    </row>
    <row r="25" spans="2:29" ht="30" customHeight="1" x14ac:dyDescent="0.2">
      <c r="B25" s="140" t="s">
        <v>51</v>
      </c>
      <c r="C25" s="176">
        <v>45237</v>
      </c>
      <c r="D25" s="176">
        <v>46762</v>
      </c>
      <c r="E25" s="176">
        <v>57902</v>
      </c>
      <c r="F25" s="176">
        <v>36785</v>
      </c>
      <c r="G25" s="176">
        <v>56659</v>
      </c>
      <c r="H25" s="176">
        <v>60282</v>
      </c>
      <c r="I25" s="176">
        <v>47764</v>
      </c>
      <c r="J25" s="176">
        <v>59903</v>
      </c>
      <c r="K25" s="187">
        <v>49749</v>
      </c>
      <c r="L25" s="176">
        <v>62835</v>
      </c>
      <c r="M25" s="187">
        <v>56075</v>
      </c>
      <c r="N25" s="176">
        <v>35791</v>
      </c>
      <c r="O25" s="176">
        <v>56567</v>
      </c>
      <c r="P25" s="176">
        <v>55737</v>
      </c>
      <c r="Q25" s="187">
        <v>50810</v>
      </c>
      <c r="R25" s="176">
        <v>55892</v>
      </c>
      <c r="S25" s="176">
        <v>60881</v>
      </c>
      <c r="T25" s="188">
        <v>60471</v>
      </c>
      <c r="U25" s="176">
        <v>42494</v>
      </c>
      <c r="V25" s="176">
        <v>64449</v>
      </c>
      <c r="W25" s="176">
        <v>57683</v>
      </c>
      <c r="X25" s="176">
        <v>70382</v>
      </c>
      <c r="Y25" s="187">
        <v>60779</v>
      </c>
      <c r="Z25" s="188">
        <v>33796</v>
      </c>
      <c r="AA25" s="188">
        <v>61085</v>
      </c>
      <c r="AB25" s="189">
        <v>59731</v>
      </c>
      <c r="AC25" s="36"/>
    </row>
    <row r="26" spans="2:29" ht="30" customHeight="1" x14ac:dyDescent="0.2">
      <c r="B26" s="140" t="s">
        <v>60</v>
      </c>
      <c r="C26" s="176">
        <v>22638</v>
      </c>
      <c r="D26" s="176">
        <v>26977</v>
      </c>
      <c r="E26" s="176">
        <v>31172</v>
      </c>
      <c r="F26" s="176">
        <v>23847</v>
      </c>
      <c r="G26" s="176">
        <v>25988</v>
      </c>
      <c r="H26" s="176">
        <v>28018</v>
      </c>
      <c r="I26" s="176">
        <v>26496</v>
      </c>
      <c r="J26" s="176">
        <v>17352</v>
      </c>
      <c r="K26" s="187">
        <v>32220</v>
      </c>
      <c r="L26" s="176">
        <v>34542</v>
      </c>
      <c r="M26" s="187">
        <v>30770</v>
      </c>
      <c r="N26" s="176">
        <v>25198</v>
      </c>
      <c r="O26" s="176">
        <v>25026</v>
      </c>
      <c r="P26" s="176">
        <v>29538</v>
      </c>
      <c r="Q26" s="187">
        <v>26463</v>
      </c>
      <c r="R26" s="176">
        <v>26230</v>
      </c>
      <c r="S26" s="176">
        <v>26746</v>
      </c>
      <c r="T26" s="188">
        <v>25576</v>
      </c>
      <c r="U26" s="176">
        <v>24636</v>
      </c>
      <c r="V26" s="176">
        <v>13374</v>
      </c>
      <c r="W26" s="176">
        <v>25822</v>
      </c>
      <c r="X26" s="176">
        <v>26678</v>
      </c>
      <c r="Y26" s="187">
        <v>20667</v>
      </c>
      <c r="Z26" s="188">
        <v>13441</v>
      </c>
      <c r="AA26" s="188">
        <v>22553</v>
      </c>
      <c r="AB26" s="189">
        <v>25764</v>
      </c>
      <c r="AC26" s="36"/>
    </row>
    <row r="27" spans="2:29" ht="30" customHeight="1" x14ac:dyDescent="0.2">
      <c r="B27" s="140" t="s">
        <v>53</v>
      </c>
      <c r="C27" s="176">
        <v>32105</v>
      </c>
      <c r="D27" s="176">
        <v>76048</v>
      </c>
      <c r="E27" s="176">
        <v>95410</v>
      </c>
      <c r="F27" s="176">
        <v>47489</v>
      </c>
      <c r="G27" s="176">
        <v>54055</v>
      </c>
      <c r="H27" s="176">
        <v>63258</v>
      </c>
      <c r="I27" s="176">
        <v>57878</v>
      </c>
      <c r="J27" s="176">
        <v>53331</v>
      </c>
      <c r="K27" s="187">
        <v>65712</v>
      </c>
      <c r="L27" s="176">
        <v>61139</v>
      </c>
      <c r="M27" s="187">
        <v>88015</v>
      </c>
      <c r="N27" s="176">
        <v>85316</v>
      </c>
      <c r="O27" s="176">
        <v>72809</v>
      </c>
      <c r="P27" s="176">
        <v>38629</v>
      </c>
      <c r="Q27" s="187">
        <v>57522</v>
      </c>
      <c r="R27" s="176">
        <v>51844</v>
      </c>
      <c r="S27" s="176">
        <v>63809</v>
      </c>
      <c r="T27" s="188">
        <v>53873</v>
      </c>
      <c r="U27" s="176">
        <v>42311</v>
      </c>
      <c r="V27" s="176">
        <v>42495</v>
      </c>
      <c r="W27" s="176">
        <v>57984</v>
      </c>
      <c r="X27" s="176">
        <v>51946</v>
      </c>
      <c r="Y27" s="187">
        <v>64990</v>
      </c>
      <c r="Z27" s="188">
        <v>67225</v>
      </c>
      <c r="AA27" s="188">
        <v>46727</v>
      </c>
      <c r="AB27" s="189">
        <v>24890</v>
      </c>
      <c r="AC27" s="36"/>
    </row>
    <row r="28" spans="2:29" ht="30" customHeight="1" x14ac:dyDescent="0.2">
      <c r="B28" s="140" t="s">
        <v>7</v>
      </c>
      <c r="C28" s="142">
        <v>33768</v>
      </c>
      <c r="D28" s="142">
        <v>42431</v>
      </c>
      <c r="E28" s="142">
        <v>44389</v>
      </c>
      <c r="F28" s="142">
        <v>26066</v>
      </c>
      <c r="G28" s="142">
        <v>30832</v>
      </c>
      <c r="H28" s="142">
        <v>38865</v>
      </c>
      <c r="I28" s="142">
        <v>34201</v>
      </c>
      <c r="J28" s="142">
        <v>36155</v>
      </c>
      <c r="K28" s="143">
        <v>34740</v>
      </c>
      <c r="L28" s="142">
        <v>28775</v>
      </c>
      <c r="M28" s="143">
        <v>25634</v>
      </c>
      <c r="N28" s="142">
        <v>23822</v>
      </c>
      <c r="O28" s="142">
        <v>24791</v>
      </c>
      <c r="P28" s="142">
        <v>26678</v>
      </c>
      <c r="Q28" s="143">
        <v>31984</v>
      </c>
      <c r="R28" s="142">
        <v>26917</v>
      </c>
      <c r="S28" s="142">
        <v>25489</v>
      </c>
      <c r="T28" s="144">
        <v>25085</v>
      </c>
      <c r="U28" s="142">
        <v>34656</v>
      </c>
      <c r="V28" s="142">
        <v>30605</v>
      </c>
      <c r="W28" s="142">
        <v>31827</v>
      </c>
      <c r="X28" s="142">
        <v>29628</v>
      </c>
      <c r="Y28" s="143">
        <v>31101</v>
      </c>
      <c r="Z28" s="144">
        <v>24225</v>
      </c>
      <c r="AA28" s="144">
        <v>25212</v>
      </c>
      <c r="AB28" s="145">
        <v>28311</v>
      </c>
      <c r="AC28" s="36"/>
    </row>
    <row r="29" spans="2:29" ht="30" customHeight="1" x14ac:dyDescent="0.2">
      <c r="B29" s="146" t="s">
        <v>54</v>
      </c>
      <c r="C29" s="155">
        <v>179805</v>
      </c>
      <c r="D29" s="155">
        <v>242970</v>
      </c>
      <c r="E29" s="155">
        <v>290042</v>
      </c>
      <c r="F29" s="155">
        <v>179633</v>
      </c>
      <c r="G29" s="155">
        <v>221158</v>
      </c>
      <c r="H29" s="155">
        <v>232058</v>
      </c>
      <c r="I29" s="155">
        <v>207710</v>
      </c>
      <c r="J29" s="155">
        <v>231240</v>
      </c>
      <c r="K29" s="160">
        <v>236711</v>
      </c>
      <c r="L29" s="155">
        <v>243439</v>
      </c>
      <c r="M29" s="160">
        <v>248550</v>
      </c>
      <c r="N29" s="155">
        <v>212321</v>
      </c>
      <c r="O29" s="155">
        <v>219916</v>
      </c>
      <c r="P29" s="155">
        <v>210471</v>
      </c>
      <c r="Q29" s="160">
        <v>224556</v>
      </c>
      <c r="R29" s="155">
        <v>209830</v>
      </c>
      <c r="S29" s="155">
        <v>225789</v>
      </c>
      <c r="T29" s="161">
        <v>195358</v>
      </c>
      <c r="U29" s="155">
        <v>185216</v>
      </c>
      <c r="V29" s="155">
        <v>194448</v>
      </c>
      <c r="W29" s="155">
        <v>214759</v>
      </c>
      <c r="X29" s="155">
        <v>226332</v>
      </c>
      <c r="Y29" s="160">
        <v>210749</v>
      </c>
      <c r="Z29" s="161">
        <v>170056</v>
      </c>
      <c r="AA29" s="161">
        <v>191325</v>
      </c>
      <c r="AB29" s="162">
        <v>185784</v>
      </c>
      <c r="AC29" s="36"/>
    </row>
    <row r="30" spans="2:29" s="58" customFormat="1" ht="30" customHeight="1" thickBot="1" x14ac:dyDescent="0.25">
      <c r="B30" s="164" t="s">
        <v>55</v>
      </c>
      <c r="C30" s="166">
        <v>224236</v>
      </c>
      <c r="D30" s="166">
        <v>300734</v>
      </c>
      <c r="E30" s="166">
        <v>355024</v>
      </c>
      <c r="F30" s="166">
        <v>240020</v>
      </c>
      <c r="G30" s="166">
        <v>274551</v>
      </c>
      <c r="H30" s="166">
        <v>294468</v>
      </c>
      <c r="I30" s="166">
        <v>271505</v>
      </c>
      <c r="J30" s="166">
        <v>279237</v>
      </c>
      <c r="K30" s="167">
        <v>303157</v>
      </c>
      <c r="L30" s="166">
        <v>310480</v>
      </c>
      <c r="M30" s="167">
        <v>317233</v>
      </c>
      <c r="N30" s="166">
        <v>273519</v>
      </c>
      <c r="O30" s="166">
        <v>274461</v>
      </c>
      <c r="P30" s="166">
        <v>270627</v>
      </c>
      <c r="Q30" s="167">
        <v>283343</v>
      </c>
      <c r="R30" s="166">
        <v>264308</v>
      </c>
      <c r="S30" s="166">
        <v>274962</v>
      </c>
      <c r="T30" s="168">
        <v>246411</v>
      </c>
      <c r="U30" s="166">
        <v>237462</v>
      </c>
      <c r="V30" s="166">
        <v>236016</v>
      </c>
      <c r="W30" s="166">
        <v>273342</v>
      </c>
      <c r="X30" s="166">
        <v>290848</v>
      </c>
      <c r="Y30" s="167">
        <v>271980</v>
      </c>
      <c r="Z30" s="168">
        <v>220710</v>
      </c>
      <c r="AA30" s="168">
        <v>243437</v>
      </c>
      <c r="AB30" s="169">
        <v>237982</v>
      </c>
      <c r="AC30" s="170"/>
    </row>
    <row r="31" spans="2:29" ht="17.5" customHeight="1" x14ac:dyDescent="0.2">
      <c r="AC31" s="36"/>
    </row>
    <row r="32" spans="2:29" ht="25" customHeight="1" thickBot="1" x14ac:dyDescent="0.3">
      <c r="B32" s="132" t="s">
        <v>127</v>
      </c>
      <c r="F32" s="131"/>
      <c r="G32" s="131"/>
      <c r="H32" s="131"/>
      <c r="I32" s="131"/>
      <c r="J32" s="131"/>
      <c r="K32" s="131"/>
      <c r="L32" s="131"/>
      <c r="M32" s="131"/>
      <c r="N32" s="131"/>
      <c r="O32" s="131"/>
      <c r="P32" s="131"/>
      <c r="Q32" s="131"/>
      <c r="R32" s="131"/>
      <c r="S32" s="131"/>
      <c r="T32" s="131"/>
      <c r="U32" s="131"/>
      <c r="V32" s="131"/>
      <c r="W32" s="131"/>
      <c r="X32" s="131"/>
      <c r="Y32" s="131"/>
      <c r="Z32" s="131"/>
      <c r="AA32" s="163"/>
      <c r="AB32" s="163" t="s">
        <v>1</v>
      </c>
      <c r="AC32" s="36"/>
    </row>
    <row r="33" spans="2:29" ht="18" customHeight="1" x14ac:dyDescent="0.2">
      <c r="B33" s="376" t="s">
        <v>2</v>
      </c>
      <c r="C33" s="364">
        <v>44927</v>
      </c>
      <c r="D33" s="364">
        <v>44958</v>
      </c>
      <c r="E33" s="364">
        <v>44986</v>
      </c>
      <c r="F33" s="364">
        <v>45017</v>
      </c>
      <c r="G33" s="373">
        <v>45047</v>
      </c>
      <c r="H33" s="364">
        <v>45078</v>
      </c>
      <c r="I33" s="364">
        <v>45108</v>
      </c>
      <c r="J33" s="364">
        <v>45139</v>
      </c>
      <c r="K33" s="370">
        <v>45170</v>
      </c>
      <c r="L33" s="364">
        <v>45200</v>
      </c>
      <c r="M33" s="370">
        <v>45231</v>
      </c>
      <c r="N33" s="364">
        <v>45261</v>
      </c>
      <c r="O33" s="364">
        <v>45292</v>
      </c>
      <c r="P33" s="364">
        <v>45323</v>
      </c>
      <c r="Q33" s="373">
        <v>45352</v>
      </c>
      <c r="R33" s="364">
        <v>45383</v>
      </c>
      <c r="S33" s="364">
        <v>45413</v>
      </c>
      <c r="T33" s="373">
        <v>45444</v>
      </c>
      <c r="U33" s="364">
        <v>45474</v>
      </c>
      <c r="V33" s="364">
        <v>45505</v>
      </c>
      <c r="W33" s="364">
        <v>45536</v>
      </c>
      <c r="X33" s="364">
        <v>45566</v>
      </c>
      <c r="Y33" s="370">
        <v>45597</v>
      </c>
      <c r="Z33" s="373">
        <v>45627</v>
      </c>
      <c r="AA33" s="373">
        <v>45658</v>
      </c>
      <c r="AB33" s="367">
        <v>45689</v>
      </c>
      <c r="AC33" s="36"/>
    </row>
    <row r="34" spans="2:29" ht="29.15" customHeight="1" x14ac:dyDescent="0.2">
      <c r="B34" s="377"/>
      <c r="C34" s="365"/>
      <c r="D34" s="365"/>
      <c r="E34" s="365"/>
      <c r="F34" s="365"/>
      <c r="G34" s="374"/>
      <c r="H34" s="365"/>
      <c r="I34" s="365"/>
      <c r="J34" s="365"/>
      <c r="K34" s="371"/>
      <c r="L34" s="365"/>
      <c r="M34" s="371"/>
      <c r="N34" s="365"/>
      <c r="O34" s="365"/>
      <c r="P34" s="365"/>
      <c r="Q34" s="374"/>
      <c r="R34" s="365"/>
      <c r="S34" s="365"/>
      <c r="T34" s="374"/>
      <c r="U34" s="365"/>
      <c r="V34" s="365"/>
      <c r="W34" s="365"/>
      <c r="X34" s="365"/>
      <c r="Y34" s="371"/>
      <c r="Z34" s="374"/>
      <c r="AA34" s="374"/>
      <c r="AB34" s="368"/>
      <c r="AC34" s="36"/>
    </row>
    <row r="35" spans="2:29" ht="21" customHeight="1" thickBot="1" x14ac:dyDescent="0.25">
      <c r="B35" s="378"/>
      <c r="C35" s="366"/>
      <c r="D35" s="366"/>
      <c r="E35" s="366"/>
      <c r="F35" s="366"/>
      <c r="G35" s="375"/>
      <c r="H35" s="366"/>
      <c r="I35" s="366"/>
      <c r="J35" s="366"/>
      <c r="K35" s="372"/>
      <c r="L35" s="366"/>
      <c r="M35" s="372"/>
      <c r="N35" s="366"/>
      <c r="O35" s="366"/>
      <c r="P35" s="366"/>
      <c r="Q35" s="375"/>
      <c r="R35" s="366"/>
      <c r="S35" s="366"/>
      <c r="T35" s="375"/>
      <c r="U35" s="366"/>
      <c r="V35" s="366"/>
      <c r="W35" s="366"/>
      <c r="X35" s="366"/>
      <c r="Y35" s="372"/>
      <c r="Z35" s="375"/>
      <c r="AA35" s="375"/>
      <c r="AB35" s="369"/>
    </row>
    <row r="36" spans="2:29" ht="30" customHeight="1" thickTop="1" x14ac:dyDescent="0.2">
      <c r="B36" s="181" t="s">
        <v>61</v>
      </c>
      <c r="C36" s="182">
        <v>15411</v>
      </c>
      <c r="D36" s="182">
        <v>13454</v>
      </c>
      <c r="E36" s="182">
        <v>18974</v>
      </c>
      <c r="F36" s="182">
        <v>20028</v>
      </c>
      <c r="G36" s="190">
        <v>12940</v>
      </c>
      <c r="H36" s="182">
        <v>16394</v>
      </c>
      <c r="I36" s="182">
        <v>16040</v>
      </c>
      <c r="J36" s="182">
        <v>19943</v>
      </c>
      <c r="K36" s="191">
        <v>23154</v>
      </c>
      <c r="L36" s="182">
        <v>16791</v>
      </c>
      <c r="M36" s="191">
        <v>21357</v>
      </c>
      <c r="N36" s="182">
        <v>24282</v>
      </c>
      <c r="O36" s="182">
        <v>16040</v>
      </c>
      <c r="P36" s="182">
        <v>20063</v>
      </c>
      <c r="Q36" s="191">
        <v>14640</v>
      </c>
      <c r="R36" s="182">
        <v>15324</v>
      </c>
      <c r="S36" s="182">
        <v>18337</v>
      </c>
      <c r="T36" s="190">
        <v>15346</v>
      </c>
      <c r="U36" s="182">
        <v>12440</v>
      </c>
      <c r="V36" s="182">
        <v>9328</v>
      </c>
      <c r="W36" s="182">
        <v>17113</v>
      </c>
      <c r="X36" s="182">
        <v>21846</v>
      </c>
      <c r="Y36" s="191">
        <v>12543</v>
      </c>
      <c r="Z36" s="190">
        <v>18902</v>
      </c>
      <c r="AA36" s="190">
        <v>11396</v>
      </c>
      <c r="AB36" s="192">
        <v>13186</v>
      </c>
      <c r="AC36" s="36"/>
    </row>
    <row r="37" spans="2:29" ht="30" customHeight="1" x14ac:dyDescent="0.2">
      <c r="B37" s="193" t="s">
        <v>52</v>
      </c>
      <c r="C37" s="176">
        <v>3886</v>
      </c>
      <c r="D37" s="176">
        <v>1356</v>
      </c>
      <c r="E37" s="176">
        <v>5330</v>
      </c>
      <c r="F37" s="176">
        <v>5427</v>
      </c>
      <c r="G37" s="176">
        <v>4416</v>
      </c>
      <c r="H37" s="176">
        <v>5496</v>
      </c>
      <c r="I37" s="176">
        <v>4474</v>
      </c>
      <c r="J37" s="176">
        <v>5123</v>
      </c>
      <c r="K37" s="176">
        <v>3178</v>
      </c>
      <c r="L37" s="176">
        <v>4749</v>
      </c>
      <c r="M37" s="176">
        <v>10165</v>
      </c>
      <c r="N37" s="176">
        <v>10479</v>
      </c>
      <c r="O37" s="176">
        <v>4993</v>
      </c>
      <c r="P37" s="176">
        <v>2274</v>
      </c>
      <c r="Q37" s="176">
        <v>2723</v>
      </c>
      <c r="R37" s="176">
        <v>7493</v>
      </c>
      <c r="S37" s="176">
        <v>6128</v>
      </c>
      <c r="T37" s="176">
        <v>3438</v>
      </c>
      <c r="U37" s="176">
        <v>5403</v>
      </c>
      <c r="V37" s="176">
        <v>2952</v>
      </c>
      <c r="W37" s="176">
        <v>6672</v>
      </c>
      <c r="X37" s="176">
        <v>5728</v>
      </c>
      <c r="Y37" s="176">
        <v>4344</v>
      </c>
      <c r="Z37" s="176">
        <v>7666</v>
      </c>
      <c r="AA37" s="188">
        <v>1268</v>
      </c>
      <c r="AB37" s="189">
        <v>3213</v>
      </c>
      <c r="AC37" s="36"/>
    </row>
    <row r="38" spans="2:29" ht="30" customHeight="1" x14ac:dyDescent="0.2">
      <c r="B38" s="193" t="s">
        <v>62</v>
      </c>
      <c r="C38" s="177">
        <v>3304</v>
      </c>
      <c r="D38" s="177">
        <v>4673</v>
      </c>
      <c r="E38" s="177">
        <v>8012</v>
      </c>
      <c r="F38" s="177">
        <v>5284</v>
      </c>
      <c r="G38" s="177">
        <v>4157</v>
      </c>
      <c r="H38" s="177">
        <v>4550</v>
      </c>
      <c r="I38" s="177">
        <v>4281</v>
      </c>
      <c r="J38" s="177">
        <v>4249</v>
      </c>
      <c r="K38" s="177">
        <v>4682</v>
      </c>
      <c r="L38" s="177">
        <v>5418</v>
      </c>
      <c r="M38" s="177">
        <v>3623</v>
      </c>
      <c r="N38" s="177">
        <v>8055</v>
      </c>
      <c r="O38" s="177">
        <v>4210</v>
      </c>
      <c r="P38" s="177">
        <v>4909</v>
      </c>
      <c r="Q38" s="177">
        <v>10478</v>
      </c>
      <c r="R38" s="177">
        <v>3291</v>
      </c>
      <c r="S38" s="177">
        <v>2719</v>
      </c>
      <c r="T38" s="177">
        <v>3881</v>
      </c>
      <c r="U38" s="177">
        <v>1137</v>
      </c>
      <c r="V38" s="177">
        <v>2559</v>
      </c>
      <c r="W38" s="177">
        <v>5365</v>
      </c>
      <c r="X38" s="177">
        <v>5733</v>
      </c>
      <c r="Y38" s="177">
        <v>10122</v>
      </c>
      <c r="Z38" s="177">
        <v>8138</v>
      </c>
      <c r="AA38" s="179">
        <v>5245</v>
      </c>
      <c r="AB38" s="180">
        <v>4631</v>
      </c>
      <c r="AC38" s="36"/>
    </row>
    <row r="39" spans="2:29" ht="30" customHeight="1" x14ac:dyDescent="0.2">
      <c r="B39" s="156" t="s">
        <v>7</v>
      </c>
      <c r="C39" s="149">
        <v>5041</v>
      </c>
      <c r="D39" s="149">
        <v>7059</v>
      </c>
      <c r="E39" s="149">
        <v>6640</v>
      </c>
      <c r="F39" s="149">
        <v>6492</v>
      </c>
      <c r="G39" s="151">
        <v>6204</v>
      </c>
      <c r="H39" s="149">
        <v>9029</v>
      </c>
      <c r="I39" s="149">
        <v>6888</v>
      </c>
      <c r="J39" s="149">
        <v>7176</v>
      </c>
      <c r="K39" s="150">
        <v>9359</v>
      </c>
      <c r="L39" s="149">
        <v>9341</v>
      </c>
      <c r="M39" s="150">
        <v>8650</v>
      </c>
      <c r="N39" s="149">
        <v>9739</v>
      </c>
      <c r="O39" s="149">
        <v>6446</v>
      </c>
      <c r="P39" s="149">
        <v>6257</v>
      </c>
      <c r="Q39" s="150">
        <v>5494</v>
      </c>
      <c r="R39" s="149">
        <v>7667</v>
      </c>
      <c r="S39" s="149">
        <v>3694</v>
      </c>
      <c r="T39" s="151">
        <v>7324</v>
      </c>
      <c r="U39" s="149">
        <v>6584</v>
      </c>
      <c r="V39" s="149">
        <v>9201</v>
      </c>
      <c r="W39" s="149">
        <v>8935</v>
      </c>
      <c r="X39" s="149">
        <v>7195</v>
      </c>
      <c r="Y39" s="150">
        <v>8898</v>
      </c>
      <c r="Z39" s="151">
        <v>6497</v>
      </c>
      <c r="AA39" s="151">
        <v>5202</v>
      </c>
      <c r="AB39" s="152">
        <v>8574</v>
      </c>
      <c r="AC39" s="36"/>
    </row>
    <row r="40" spans="2:29" s="58" customFormat="1" ht="30" customHeight="1" thickBot="1" x14ac:dyDescent="0.25">
      <c r="B40" s="164" t="s">
        <v>63</v>
      </c>
      <c r="C40" s="171">
        <v>27642</v>
      </c>
      <c r="D40" s="171">
        <v>26542</v>
      </c>
      <c r="E40" s="171">
        <v>38956</v>
      </c>
      <c r="F40" s="171">
        <v>37231</v>
      </c>
      <c r="G40" s="172">
        <v>27717</v>
      </c>
      <c r="H40" s="171">
        <v>35469</v>
      </c>
      <c r="I40" s="171">
        <v>31683</v>
      </c>
      <c r="J40" s="171">
        <v>36491</v>
      </c>
      <c r="K40" s="173">
        <v>40373</v>
      </c>
      <c r="L40" s="171">
        <v>36299</v>
      </c>
      <c r="M40" s="173">
        <v>43795</v>
      </c>
      <c r="N40" s="171">
        <v>52555</v>
      </c>
      <c r="O40" s="171">
        <v>31689</v>
      </c>
      <c r="P40" s="171">
        <v>33503</v>
      </c>
      <c r="Q40" s="173">
        <v>33335</v>
      </c>
      <c r="R40" s="171">
        <v>33775</v>
      </c>
      <c r="S40" s="171">
        <v>30878</v>
      </c>
      <c r="T40" s="172">
        <v>29989</v>
      </c>
      <c r="U40" s="171">
        <v>25564</v>
      </c>
      <c r="V40" s="171">
        <v>24040</v>
      </c>
      <c r="W40" s="171">
        <v>38085</v>
      </c>
      <c r="X40" s="171">
        <v>40502</v>
      </c>
      <c r="Y40" s="173">
        <v>35907</v>
      </c>
      <c r="Z40" s="172">
        <v>41203</v>
      </c>
      <c r="AA40" s="172">
        <v>23111</v>
      </c>
      <c r="AB40" s="174">
        <v>29604</v>
      </c>
      <c r="AC40" s="170"/>
    </row>
    <row r="41" spans="2:29" ht="17.5" customHeight="1" x14ac:dyDescent="0.2">
      <c r="B41" s="11" t="s">
        <v>128</v>
      </c>
    </row>
    <row r="42" spans="2:29" ht="20.149999999999999" customHeight="1" x14ac:dyDescent="0.2"/>
    <row r="43" spans="2:29" ht="27.65" customHeight="1" x14ac:dyDescent="0.2"/>
  </sheetData>
  <sheetProtection formatCells="0"/>
  <mergeCells count="81">
    <mergeCell ref="B2:B4"/>
    <mergeCell ref="C2:C4"/>
    <mergeCell ref="D2:D4"/>
    <mergeCell ref="E2:E4"/>
    <mergeCell ref="F2:F4"/>
    <mergeCell ref="R2:R4"/>
    <mergeCell ref="G2:G4"/>
    <mergeCell ref="H2:H4"/>
    <mergeCell ref="I2:I4"/>
    <mergeCell ref="J2:J4"/>
    <mergeCell ref="K2:K4"/>
    <mergeCell ref="L2:L4"/>
    <mergeCell ref="M2:M4"/>
    <mergeCell ref="N2:N4"/>
    <mergeCell ref="O2:O4"/>
    <mergeCell ref="P2:P4"/>
    <mergeCell ref="Q2:Q4"/>
    <mergeCell ref="B20:B22"/>
    <mergeCell ref="C20:C22"/>
    <mergeCell ref="D20:D22"/>
    <mergeCell ref="E20:E22"/>
    <mergeCell ref="F20:F22"/>
    <mergeCell ref="S20:S22"/>
    <mergeCell ref="T20:T22"/>
    <mergeCell ref="U20:U22"/>
    <mergeCell ref="V2:V4"/>
    <mergeCell ref="W2:W4"/>
    <mergeCell ref="V20:V22"/>
    <mergeCell ref="W20:W22"/>
    <mergeCell ref="S2:S4"/>
    <mergeCell ref="T2:T4"/>
    <mergeCell ref="U2:U4"/>
    <mergeCell ref="L33:L35"/>
    <mergeCell ref="M33:M35"/>
    <mergeCell ref="R20:R22"/>
    <mergeCell ref="G20:G22"/>
    <mergeCell ref="H20:H22"/>
    <mergeCell ref="I20:I22"/>
    <mergeCell ref="J20:J22"/>
    <mergeCell ref="K20:K22"/>
    <mergeCell ref="L20:L22"/>
    <mergeCell ref="M20:M22"/>
    <mergeCell ref="N20:N22"/>
    <mergeCell ref="O20:O22"/>
    <mergeCell ref="P20:P22"/>
    <mergeCell ref="Q20:Q22"/>
    <mergeCell ref="G33:G35"/>
    <mergeCell ref="H33:H35"/>
    <mergeCell ref="I33:I35"/>
    <mergeCell ref="J33:J35"/>
    <mergeCell ref="K33:K35"/>
    <mergeCell ref="B33:B35"/>
    <mergeCell ref="C33:C35"/>
    <mergeCell ref="D33:D35"/>
    <mergeCell ref="E33:E35"/>
    <mergeCell ref="F33:F35"/>
    <mergeCell ref="N33:N35"/>
    <mergeCell ref="O33:O35"/>
    <mergeCell ref="P33:P35"/>
    <mergeCell ref="Q33:Q35"/>
    <mergeCell ref="V33:V35"/>
    <mergeCell ref="S33:S35"/>
    <mergeCell ref="T33:T35"/>
    <mergeCell ref="U33:U35"/>
    <mergeCell ref="R33:R35"/>
    <mergeCell ref="W33:W35"/>
    <mergeCell ref="AB2:AB4"/>
    <mergeCell ref="AB20:AB22"/>
    <mergeCell ref="AB33:AB35"/>
    <mergeCell ref="Y33:Y35"/>
    <mergeCell ref="Z33:Z35"/>
    <mergeCell ref="AA33:AA35"/>
    <mergeCell ref="Y20:Y22"/>
    <mergeCell ref="Z20:Z22"/>
    <mergeCell ref="AA20:AA22"/>
    <mergeCell ref="Y2:Y4"/>
    <mergeCell ref="Z2:Z4"/>
    <mergeCell ref="AA2:AA4"/>
    <mergeCell ref="X33:X35"/>
    <mergeCell ref="X20:X22"/>
    <mergeCell ref="X2:X4"/>
  </mergeCells>
  <phoneticPr fontId="2"/>
  <printOptions horizontalCentered="1"/>
  <pageMargins left="0.19685039370078741" right="0.19685039370078741" top="0.39370078740157483" bottom="0.39370078740157483" header="0.31496062992125984" footer="0.31496062992125984"/>
  <pageSetup paperSize="8" scale="57" orientation="landscape" r:id="rId1"/>
  <rowBreaks count="1" manualBreakCount="1">
    <brk id="42" max="16383" man="1"/>
  </rowBreaks>
  <colBreaks count="1" manualBreakCount="1">
    <brk id="2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E4A97-207A-4C49-BAC2-4360B53DD026}">
  <sheetPr>
    <pageSetUpPr fitToPage="1"/>
  </sheetPr>
  <dimension ref="A1:N38"/>
  <sheetViews>
    <sheetView showGridLines="0" view="pageBreakPreview" topLeftCell="A14" zoomScale="85" zoomScaleNormal="100" zoomScaleSheetLayoutView="85" workbookViewId="0">
      <selection activeCell="F12" sqref="F12"/>
    </sheetView>
  </sheetViews>
  <sheetFormatPr defaultColWidth="9" defaultRowHeight="14" x14ac:dyDescent="0.2"/>
  <cols>
    <col min="1" max="4" width="2.08984375" style="127" customWidth="1"/>
    <col min="5" max="5" width="27.08984375" style="127" customWidth="1"/>
    <col min="6" max="14" width="13.08984375" style="127" customWidth="1"/>
    <col min="15" max="16384" width="9" style="11"/>
  </cols>
  <sheetData>
    <row r="1" spans="1:14" ht="25" customHeight="1" x14ac:dyDescent="0.2">
      <c r="A1" s="394">
        <v>45689</v>
      </c>
      <c r="B1" s="394"/>
      <c r="C1" s="394"/>
      <c r="D1" s="394"/>
      <c r="E1" s="394"/>
      <c r="F1" s="394"/>
      <c r="G1" s="394"/>
      <c r="H1" s="394"/>
      <c r="I1" s="394"/>
      <c r="J1" s="394"/>
      <c r="K1" s="394"/>
      <c r="L1" s="394"/>
      <c r="M1" s="394"/>
      <c r="N1" s="394"/>
    </row>
    <row r="2" spans="1:14" ht="15" customHeight="1" thickBot="1" x14ac:dyDescent="0.25">
      <c r="A2" s="395" t="s">
        <v>1</v>
      </c>
      <c r="B2" s="396"/>
      <c r="C2" s="396"/>
      <c r="D2" s="396"/>
      <c r="E2" s="396"/>
      <c r="F2" s="396"/>
      <c r="G2" s="396"/>
      <c r="H2" s="396"/>
      <c r="I2" s="396"/>
      <c r="J2" s="396"/>
      <c r="K2" s="396"/>
      <c r="L2" s="396"/>
      <c r="M2" s="396"/>
      <c r="N2" s="396"/>
    </row>
    <row r="3" spans="1:14" ht="20.149999999999999" customHeight="1" thickTop="1" x14ac:dyDescent="0.2">
      <c r="A3" s="37"/>
      <c r="B3" s="397" t="s">
        <v>12</v>
      </c>
      <c r="C3" s="398"/>
      <c r="D3" s="398"/>
      <c r="E3" s="399"/>
      <c r="F3" s="406">
        <v>45689</v>
      </c>
      <c r="G3" s="407"/>
      <c r="H3" s="408"/>
      <c r="I3" s="409" t="s">
        <v>132</v>
      </c>
      <c r="J3" s="410"/>
      <c r="K3" s="411"/>
      <c r="L3" s="412" t="s">
        <v>136</v>
      </c>
      <c r="M3" s="413"/>
      <c r="N3" s="414"/>
    </row>
    <row r="4" spans="1:14" ht="20.149999999999999" customHeight="1" x14ac:dyDescent="0.2">
      <c r="A4" s="37"/>
      <c r="B4" s="400"/>
      <c r="C4" s="401"/>
      <c r="D4" s="401"/>
      <c r="E4" s="402"/>
      <c r="F4" s="415" t="s">
        <v>13</v>
      </c>
      <c r="G4" s="386"/>
      <c r="H4" s="416" t="s">
        <v>14</v>
      </c>
      <c r="I4" s="385" t="s">
        <v>13</v>
      </c>
      <c r="J4" s="386"/>
      <c r="K4" s="416" t="s">
        <v>14</v>
      </c>
      <c r="L4" s="385" t="s">
        <v>13</v>
      </c>
      <c r="M4" s="386"/>
      <c r="N4" s="387" t="s">
        <v>14</v>
      </c>
    </row>
    <row r="5" spans="1:14" ht="20.149999999999999" customHeight="1" thickBot="1" x14ac:dyDescent="0.25">
      <c r="A5" s="37"/>
      <c r="B5" s="403"/>
      <c r="C5" s="404"/>
      <c r="D5" s="404"/>
      <c r="E5" s="405"/>
      <c r="F5" s="259">
        <v>45658</v>
      </c>
      <c r="G5" s="260">
        <v>45292</v>
      </c>
      <c r="H5" s="417"/>
      <c r="I5" s="272">
        <v>45658</v>
      </c>
      <c r="J5" s="273">
        <v>45292</v>
      </c>
      <c r="K5" s="417"/>
      <c r="L5" s="280" t="s">
        <v>116</v>
      </c>
      <c r="M5" s="281" t="s">
        <v>124</v>
      </c>
      <c r="N5" s="388"/>
    </row>
    <row r="6" spans="1:14" ht="30" customHeight="1" thickTop="1" x14ac:dyDescent="0.2">
      <c r="A6" s="37"/>
      <c r="B6" s="38"/>
      <c r="C6" s="282"/>
      <c r="D6" s="283"/>
      <c r="E6" s="284" t="s">
        <v>4</v>
      </c>
      <c r="F6" s="261">
        <v>0</v>
      </c>
      <c r="G6" s="262">
        <v>1</v>
      </c>
      <c r="H6" s="20" t="s">
        <v>16</v>
      </c>
      <c r="I6" s="274">
        <v>0</v>
      </c>
      <c r="J6" s="262">
        <v>2</v>
      </c>
      <c r="K6" s="20" t="s">
        <v>16</v>
      </c>
      <c r="L6" s="274">
        <v>2</v>
      </c>
      <c r="M6" s="262">
        <v>121</v>
      </c>
      <c r="N6" s="23">
        <v>-0.98347107438016534</v>
      </c>
    </row>
    <row r="7" spans="1:14" ht="30" customHeight="1" x14ac:dyDescent="0.2">
      <c r="A7" s="37"/>
      <c r="B7" s="39"/>
      <c r="C7" s="41"/>
      <c r="D7" s="285"/>
      <c r="E7" s="13" t="s">
        <v>64</v>
      </c>
      <c r="F7" s="261">
        <v>8110</v>
      </c>
      <c r="G7" s="262">
        <v>10010</v>
      </c>
      <c r="H7" s="20">
        <v>-0.18981018981018982</v>
      </c>
      <c r="I7" s="274">
        <v>16400</v>
      </c>
      <c r="J7" s="262">
        <v>18512</v>
      </c>
      <c r="K7" s="20">
        <v>-0.11408815903197922</v>
      </c>
      <c r="L7" s="274">
        <v>86923</v>
      </c>
      <c r="M7" s="262">
        <v>84269</v>
      </c>
      <c r="N7" s="23">
        <v>3.1494381089131274E-2</v>
      </c>
    </row>
    <row r="8" spans="1:14" ht="30" customHeight="1" x14ac:dyDescent="0.2">
      <c r="A8" s="37"/>
      <c r="B8" s="39"/>
      <c r="C8" s="41"/>
      <c r="D8" s="285"/>
      <c r="E8" s="13" t="s">
        <v>15</v>
      </c>
      <c r="F8" s="261">
        <v>0</v>
      </c>
      <c r="G8" s="262">
        <v>0</v>
      </c>
      <c r="H8" s="20" t="s">
        <v>16</v>
      </c>
      <c r="I8" s="274">
        <v>0</v>
      </c>
      <c r="J8" s="262">
        <v>0</v>
      </c>
      <c r="K8" s="20" t="s">
        <v>16</v>
      </c>
      <c r="L8" s="274">
        <v>1</v>
      </c>
      <c r="M8" s="262">
        <v>0</v>
      </c>
      <c r="N8" s="23" t="s">
        <v>16</v>
      </c>
    </row>
    <row r="9" spans="1:14" ht="30" customHeight="1" x14ac:dyDescent="0.2">
      <c r="A9" s="37"/>
      <c r="B9" s="39"/>
      <c r="C9" s="41"/>
      <c r="D9" s="285"/>
      <c r="E9" s="13" t="s">
        <v>65</v>
      </c>
      <c r="F9" s="261">
        <v>118</v>
      </c>
      <c r="G9" s="262">
        <v>214</v>
      </c>
      <c r="H9" s="20">
        <v>-0.44859813084112155</v>
      </c>
      <c r="I9" s="274">
        <v>230</v>
      </c>
      <c r="J9" s="262">
        <v>499</v>
      </c>
      <c r="K9" s="20">
        <v>-0.53907815631262523</v>
      </c>
      <c r="L9" s="274">
        <v>1498</v>
      </c>
      <c r="M9" s="262">
        <v>2204</v>
      </c>
      <c r="N9" s="23">
        <v>-0.32032667876588017</v>
      </c>
    </row>
    <row r="10" spans="1:14" ht="30" customHeight="1" x14ac:dyDescent="0.2">
      <c r="A10" s="37"/>
      <c r="B10" s="39"/>
      <c r="C10" s="41"/>
      <c r="D10" s="285"/>
      <c r="E10" s="13" t="s">
        <v>66</v>
      </c>
      <c r="F10" s="261">
        <v>0</v>
      </c>
      <c r="G10" s="262">
        <v>0</v>
      </c>
      <c r="H10" s="20" t="s">
        <v>16</v>
      </c>
      <c r="I10" s="274">
        <v>0</v>
      </c>
      <c r="J10" s="262">
        <v>1</v>
      </c>
      <c r="K10" s="20" t="s">
        <v>16</v>
      </c>
      <c r="L10" s="274">
        <v>2</v>
      </c>
      <c r="M10" s="262">
        <v>18</v>
      </c>
      <c r="N10" s="23">
        <v>-0.88888888888888884</v>
      </c>
    </row>
    <row r="11" spans="1:14" ht="30" customHeight="1" x14ac:dyDescent="0.2">
      <c r="A11" s="37"/>
      <c r="B11" s="39"/>
      <c r="C11" s="41"/>
      <c r="D11" s="285"/>
      <c r="E11" s="13" t="s">
        <v>67</v>
      </c>
      <c r="F11" s="261">
        <v>316</v>
      </c>
      <c r="G11" s="262">
        <v>617</v>
      </c>
      <c r="H11" s="20">
        <v>-0.4878444084278768</v>
      </c>
      <c r="I11" s="274">
        <v>765</v>
      </c>
      <c r="J11" s="262">
        <v>1103</v>
      </c>
      <c r="K11" s="20">
        <v>-0.3064369900271986</v>
      </c>
      <c r="L11" s="274">
        <v>4298</v>
      </c>
      <c r="M11" s="262">
        <v>6531</v>
      </c>
      <c r="N11" s="23">
        <v>-0.34190782422293675</v>
      </c>
    </row>
    <row r="12" spans="1:14" ht="30" customHeight="1" x14ac:dyDescent="0.2">
      <c r="A12" s="37"/>
      <c r="B12" s="39"/>
      <c r="C12" s="41"/>
      <c r="D12" s="285"/>
      <c r="E12" s="13" t="s">
        <v>68</v>
      </c>
      <c r="F12" s="261">
        <v>0</v>
      </c>
      <c r="G12" s="262">
        <v>0</v>
      </c>
      <c r="H12" s="20" t="s">
        <v>16</v>
      </c>
      <c r="I12" s="274">
        <v>0</v>
      </c>
      <c r="J12" s="262">
        <v>0</v>
      </c>
      <c r="K12" s="20" t="s">
        <v>16</v>
      </c>
      <c r="L12" s="274">
        <v>2</v>
      </c>
      <c r="M12" s="262">
        <v>2</v>
      </c>
      <c r="N12" s="23">
        <v>0</v>
      </c>
    </row>
    <row r="13" spans="1:14" ht="30" customHeight="1" x14ac:dyDescent="0.2">
      <c r="A13" s="37"/>
      <c r="B13" s="39"/>
      <c r="C13" s="41"/>
      <c r="D13" s="285"/>
      <c r="E13" s="13" t="s">
        <v>17</v>
      </c>
      <c r="F13" s="261">
        <v>153</v>
      </c>
      <c r="G13" s="262">
        <v>43</v>
      </c>
      <c r="H13" s="20">
        <v>2.558139534883721</v>
      </c>
      <c r="I13" s="274">
        <v>422</v>
      </c>
      <c r="J13" s="262">
        <v>110</v>
      </c>
      <c r="K13" s="20">
        <v>2.8363636363636364</v>
      </c>
      <c r="L13" s="274">
        <v>2681</v>
      </c>
      <c r="M13" s="262">
        <v>6019</v>
      </c>
      <c r="N13" s="23">
        <v>-0.55457717228775549</v>
      </c>
    </row>
    <row r="14" spans="1:14" ht="30" customHeight="1" x14ac:dyDescent="0.2">
      <c r="A14" s="37"/>
      <c r="B14" s="39"/>
      <c r="C14" s="41"/>
      <c r="D14" s="285"/>
      <c r="E14" s="13" t="s">
        <v>69</v>
      </c>
      <c r="F14" s="261">
        <v>2171</v>
      </c>
      <c r="G14" s="262">
        <v>4224</v>
      </c>
      <c r="H14" s="20">
        <v>-0.48603219696969702</v>
      </c>
      <c r="I14" s="274">
        <v>4299</v>
      </c>
      <c r="J14" s="262">
        <v>7317</v>
      </c>
      <c r="K14" s="20">
        <v>-0.41246412464124638</v>
      </c>
      <c r="L14" s="274">
        <v>23486</v>
      </c>
      <c r="M14" s="262">
        <v>26779</v>
      </c>
      <c r="N14" s="23">
        <v>-0.12296949101908217</v>
      </c>
    </row>
    <row r="15" spans="1:14" ht="30" customHeight="1" x14ac:dyDescent="0.2">
      <c r="A15" s="37"/>
      <c r="B15" s="39"/>
      <c r="C15" s="41"/>
      <c r="D15" s="285"/>
      <c r="E15" s="13" t="s">
        <v>70</v>
      </c>
      <c r="F15" s="261">
        <v>1112</v>
      </c>
      <c r="G15" s="262">
        <v>1648</v>
      </c>
      <c r="H15" s="20">
        <v>-0.32524271844660191</v>
      </c>
      <c r="I15" s="274">
        <v>2249</v>
      </c>
      <c r="J15" s="262">
        <v>2962</v>
      </c>
      <c r="K15" s="20">
        <v>-0.24071573261309931</v>
      </c>
      <c r="L15" s="274">
        <v>11661</v>
      </c>
      <c r="M15" s="262">
        <v>14980</v>
      </c>
      <c r="N15" s="23">
        <v>-0.22156208277703604</v>
      </c>
    </row>
    <row r="16" spans="1:14" ht="30" customHeight="1" x14ac:dyDescent="0.2">
      <c r="A16" s="37"/>
      <c r="B16" s="39"/>
      <c r="C16" s="41"/>
      <c r="D16" s="285"/>
      <c r="E16" s="13" t="s">
        <v>71</v>
      </c>
      <c r="F16" s="261">
        <v>7190</v>
      </c>
      <c r="G16" s="262">
        <v>6593</v>
      </c>
      <c r="H16" s="20">
        <v>9.0550583952677011E-2</v>
      </c>
      <c r="I16" s="274">
        <v>13881</v>
      </c>
      <c r="J16" s="262">
        <v>13021</v>
      </c>
      <c r="K16" s="20">
        <v>6.6047154596421187E-2</v>
      </c>
      <c r="L16" s="274">
        <v>72268</v>
      </c>
      <c r="M16" s="262">
        <v>75293</v>
      </c>
      <c r="N16" s="23">
        <v>-4.0176377618105219E-2</v>
      </c>
    </row>
    <row r="17" spans="1:14" ht="30" customHeight="1" x14ac:dyDescent="0.2">
      <c r="A17" s="37"/>
      <c r="B17" s="39"/>
      <c r="C17" s="41"/>
      <c r="D17" s="285"/>
      <c r="E17" s="13" t="s">
        <v>72</v>
      </c>
      <c r="F17" s="261">
        <v>140</v>
      </c>
      <c r="G17" s="262">
        <v>143</v>
      </c>
      <c r="H17" s="20">
        <v>-2.0979020979020935E-2</v>
      </c>
      <c r="I17" s="274">
        <v>303</v>
      </c>
      <c r="J17" s="262">
        <v>238</v>
      </c>
      <c r="K17" s="20">
        <v>0.27310924369747891</v>
      </c>
      <c r="L17" s="274">
        <v>1262</v>
      </c>
      <c r="M17" s="262">
        <v>1741</v>
      </c>
      <c r="N17" s="23">
        <v>-0.27512923607122342</v>
      </c>
    </row>
    <row r="18" spans="1:14" ht="30" customHeight="1" x14ac:dyDescent="0.2">
      <c r="A18" s="37"/>
      <c r="B18" s="39"/>
      <c r="C18" s="41"/>
      <c r="D18" s="285"/>
      <c r="E18" s="13" t="s">
        <v>73</v>
      </c>
      <c r="F18" s="261">
        <v>938</v>
      </c>
      <c r="G18" s="262">
        <v>198</v>
      </c>
      <c r="H18" s="20">
        <v>3.737373737373737</v>
      </c>
      <c r="I18" s="274">
        <v>1265</v>
      </c>
      <c r="J18" s="262">
        <v>454</v>
      </c>
      <c r="K18" s="20">
        <v>1.7863436123348015</v>
      </c>
      <c r="L18" s="274">
        <v>4692</v>
      </c>
      <c r="M18" s="262">
        <v>1185</v>
      </c>
      <c r="N18" s="23">
        <v>2.9594936708860757</v>
      </c>
    </row>
    <row r="19" spans="1:14" ht="30" customHeight="1" x14ac:dyDescent="0.2">
      <c r="A19" s="37"/>
      <c r="B19" s="39"/>
      <c r="C19" s="41"/>
      <c r="D19" s="285"/>
      <c r="E19" s="13" t="s">
        <v>18</v>
      </c>
      <c r="F19" s="261">
        <v>97</v>
      </c>
      <c r="G19" s="262">
        <v>119</v>
      </c>
      <c r="H19" s="20">
        <v>-0.18487394957983194</v>
      </c>
      <c r="I19" s="274">
        <v>230</v>
      </c>
      <c r="J19" s="262">
        <v>273</v>
      </c>
      <c r="K19" s="20">
        <v>-0.1575091575091575</v>
      </c>
      <c r="L19" s="274">
        <v>937</v>
      </c>
      <c r="M19" s="262">
        <v>1071</v>
      </c>
      <c r="N19" s="23">
        <v>-0.12511671335200747</v>
      </c>
    </row>
    <row r="20" spans="1:14" ht="30" customHeight="1" x14ac:dyDescent="0.2">
      <c r="A20" s="37"/>
      <c r="B20" s="39"/>
      <c r="C20" s="41"/>
      <c r="D20" s="285"/>
      <c r="E20" s="13" t="s">
        <v>7</v>
      </c>
      <c r="F20" s="261">
        <v>0</v>
      </c>
      <c r="G20" s="262">
        <v>1</v>
      </c>
      <c r="H20" s="20" t="s">
        <v>16</v>
      </c>
      <c r="I20" s="274">
        <v>0</v>
      </c>
      <c r="J20" s="262">
        <v>1</v>
      </c>
      <c r="K20" s="20" t="s">
        <v>16</v>
      </c>
      <c r="L20" s="274">
        <v>4</v>
      </c>
      <c r="M20" s="262">
        <v>2</v>
      </c>
      <c r="N20" s="23">
        <v>1</v>
      </c>
    </row>
    <row r="21" spans="1:14" s="58" customFormat="1" ht="30" customHeight="1" x14ac:dyDescent="0.2">
      <c r="A21" s="37"/>
      <c r="B21" s="57"/>
      <c r="C21" s="106"/>
      <c r="D21" s="389" t="s">
        <v>74</v>
      </c>
      <c r="E21" s="390"/>
      <c r="F21" s="287">
        <v>20345</v>
      </c>
      <c r="G21" s="288">
        <v>23811</v>
      </c>
      <c r="H21" s="289">
        <v>-0.14556297509554406</v>
      </c>
      <c r="I21" s="290">
        <v>40044</v>
      </c>
      <c r="J21" s="288">
        <v>44493</v>
      </c>
      <c r="K21" s="289">
        <v>-9.9993257366327248E-2</v>
      </c>
      <c r="L21" s="290">
        <v>209717</v>
      </c>
      <c r="M21" s="288">
        <v>220215</v>
      </c>
      <c r="N21" s="291">
        <v>-4.7671593669822654E-2</v>
      </c>
    </row>
    <row r="22" spans="1:14" ht="30" customHeight="1" x14ac:dyDescent="0.2">
      <c r="A22" s="37"/>
      <c r="B22" s="39"/>
      <c r="C22" s="41"/>
      <c r="D22" s="285"/>
      <c r="E22" s="286" t="s">
        <v>75</v>
      </c>
      <c r="F22" s="263">
        <v>784</v>
      </c>
      <c r="G22" s="264">
        <v>582</v>
      </c>
      <c r="H22" s="21">
        <v>0.34707903780068738</v>
      </c>
      <c r="I22" s="275">
        <v>1415</v>
      </c>
      <c r="J22" s="264">
        <v>1024</v>
      </c>
      <c r="K22" s="21">
        <v>0.3818359375</v>
      </c>
      <c r="L22" s="275">
        <v>6922</v>
      </c>
      <c r="M22" s="264">
        <v>7489</v>
      </c>
      <c r="N22" s="24">
        <v>-7.5711042862865563E-2</v>
      </c>
    </row>
    <row r="23" spans="1:14" ht="30" customHeight="1" x14ac:dyDescent="0.2">
      <c r="A23" s="37"/>
      <c r="B23" s="39"/>
      <c r="C23" s="41"/>
      <c r="D23" s="285"/>
      <c r="E23" s="13" t="s">
        <v>76</v>
      </c>
      <c r="F23" s="261">
        <v>1529</v>
      </c>
      <c r="G23" s="262">
        <v>1190</v>
      </c>
      <c r="H23" s="20">
        <v>0.28487394957983203</v>
      </c>
      <c r="I23" s="274">
        <v>2875</v>
      </c>
      <c r="J23" s="262">
        <v>2288</v>
      </c>
      <c r="K23" s="20">
        <v>0.25655594405594395</v>
      </c>
      <c r="L23" s="275">
        <v>11395</v>
      </c>
      <c r="M23" s="264">
        <v>10607</v>
      </c>
      <c r="N23" s="23">
        <v>7.4290562835863216E-2</v>
      </c>
    </row>
    <row r="24" spans="1:14" ht="30" customHeight="1" x14ac:dyDescent="0.2">
      <c r="A24" s="37"/>
      <c r="B24" s="39"/>
      <c r="C24" s="41"/>
      <c r="D24" s="285"/>
      <c r="E24" s="13" t="s">
        <v>77</v>
      </c>
      <c r="F24" s="261">
        <v>2150</v>
      </c>
      <c r="G24" s="262">
        <v>1799</v>
      </c>
      <c r="H24" s="20">
        <v>0.19510839355197329</v>
      </c>
      <c r="I24" s="274">
        <v>3617</v>
      </c>
      <c r="J24" s="262">
        <v>3332</v>
      </c>
      <c r="K24" s="20">
        <v>8.5534213685474203E-2</v>
      </c>
      <c r="L24" s="275">
        <v>17970</v>
      </c>
      <c r="M24" s="264">
        <v>19454</v>
      </c>
      <c r="N24" s="23">
        <v>-7.6282512593811025E-2</v>
      </c>
    </row>
    <row r="25" spans="1:14" ht="30" customHeight="1" x14ac:dyDescent="0.2">
      <c r="A25" s="37"/>
      <c r="B25" s="39"/>
      <c r="C25" s="41"/>
      <c r="D25" s="285"/>
      <c r="E25" s="13" t="s">
        <v>78</v>
      </c>
      <c r="F25" s="261">
        <v>0</v>
      </c>
      <c r="G25" s="262">
        <v>0</v>
      </c>
      <c r="H25" s="20" t="s">
        <v>16</v>
      </c>
      <c r="I25" s="274">
        <v>0</v>
      </c>
      <c r="J25" s="262">
        <v>0</v>
      </c>
      <c r="K25" s="20" t="s">
        <v>16</v>
      </c>
      <c r="L25" s="275">
        <v>0</v>
      </c>
      <c r="M25" s="264">
        <v>1</v>
      </c>
      <c r="N25" s="23" t="s">
        <v>16</v>
      </c>
    </row>
    <row r="26" spans="1:14" ht="30" customHeight="1" x14ac:dyDescent="0.2">
      <c r="A26" s="37"/>
      <c r="B26" s="39"/>
      <c r="C26" s="41"/>
      <c r="D26" s="285"/>
      <c r="E26" s="13" t="s">
        <v>113</v>
      </c>
      <c r="F26" s="261">
        <v>138</v>
      </c>
      <c r="G26" s="262">
        <v>44</v>
      </c>
      <c r="H26" s="20">
        <v>2.1363636363636362</v>
      </c>
      <c r="I26" s="274">
        <v>268</v>
      </c>
      <c r="J26" s="262">
        <v>63</v>
      </c>
      <c r="K26" s="20">
        <v>3.253968253968254</v>
      </c>
      <c r="L26" s="275">
        <v>1279</v>
      </c>
      <c r="M26" s="264">
        <v>1106</v>
      </c>
      <c r="N26" s="23">
        <v>0.15641952983725127</v>
      </c>
    </row>
    <row r="27" spans="1:14" ht="30" customHeight="1" x14ac:dyDescent="0.2">
      <c r="A27" s="37"/>
      <c r="B27" s="39"/>
      <c r="C27" s="41"/>
      <c r="D27" s="285"/>
      <c r="E27" s="13" t="s">
        <v>79</v>
      </c>
      <c r="F27" s="261">
        <v>92</v>
      </c>
      <c r="G27" s="262">
        <v>70</v>
      </c>
      <c r="H27" s="20">
        <v>0.31428571428571428</v>
      </c>
      <c r="I27" s="274">
        <v>134</v>
      </c>
      <c r="J27" s="262">
        <v>115</v>
      </c>
      <c r="K27" s="20">
        <v>0.16521739130434776</v>
      </c>
      <c r="L27" s="275">
        <v>187</v>
      </c>
      <c r="M27" s="264">
        <v>172</v>
      </c>
      <c r="N27" s="23">
        <v>8.7209302325581328E-2</v>
      </c>
    </row>
    <row r="28" spans="1:14" s="58" customFormat="1" ht="30" customHeight="1" x14ac:dyDescent="0.2">
      <c r="A28" s="37"/>
      <c r="B28" s="57"/>
      <c r="C28" s="106"/>
      <c r="D28" s="389" t="s">
        <v>80</v>
      </c>
      <c r="E28" s="390"/>
      <c r="F28" s="287">
        <v>4693</v>
      </c>
      <c r="G28" s="288">
        <v>3685</v>
      </c>
      <c r="H28" s="289">
        <v>0.27354138398914518</v>
      </c>
      <c r="I28" s="290">
        <v>8309</v>
      </c>
      <c r="J28" s="288">
        <v>6822</v>
      </c>
      <c r="K28" s="289">
        <v>0.2179712694224567</v>
      </c>
      <c r="L28" s="290">
        <v>37753</v>
      </c>
      <c r="M28" s="288">
        <v>38829</v>
      </c>
      <c r="N28" s="291">
        <v>-2.7711246748564178E-2</v>
      </c>
    </row>
    <row r="29" spans="1:14" s="58" customFormat="1" ht="30" customHeight="1" x14ac:dyDescent="0.2">
      <c r="A29" s="37"/>
      <c r="B29" s="57"/>
      <c r="C29" s="391" t="s">
        <v>81</v>
      </c>
      <c r="D29" s="392"/>
      <c r="E29" s="393"/>
      <c r="F29" s="265">
        <v>25038</v>
      </c>
      <c r="G29" s="266">
        <v>27496</v>
      </c>
      <c r="H29" s="22">
        <v>-8.9394821064882168E-2</v>
      </c>
      <c r="I29" s="276">
        <v>48353</v>
      </c>
      <c r="J29" s="266">
        <v>51315</v>
      </c>
      <c r="K29" s="22">
        <v>-5.7721913670466751E-2</v>
      </c>
      <c r="L29" s="276">
        <v>247470</v>
      </c>
      <c r="M29" s="266">
        <v>259044</v>
      </c>
      <c r="N29" s="25">
        <v>-4.4679668318895582E-2</v>
      </c>
    </row>
    <row r="30" spans="1:14" ht="30" customHeight="1" x14ac:dyDescent="0.2">
      <c r="A30" s="37"/>
      <c r="B30" s="39"/>
      <c r="C30" s="40"/>
      <c r="D30" s="253"/>
      <c r="E30" s="255" t="s">
        <v>82</v>
      </c>
      <c r="F30" s="267">
        <v>4250</v>
      </c>
      <c r="G30" s="268">
        <v>5637</v>
      </c>
      <c r="H30" s="35">
        <v>-0.24605286499911305</v>
      </c>
      <c r="I30" s="277">
        <v>8620</v>
      </c>
      <c r="J30" s="278">
        <v>10281</v>
      </c>
      <c r="K30" s="99">
        <v>-0.16156015951755665</v>
      </c>
      <c r="L30" s="277">
        <v>42514</v>
      </c>
      <c r="M30" s="278">
        <v>39126</v>
      </c>
      <c r="N30" s="100">
        <v>8.6592035986300608E-2</v>
      </c>
    </row>
    <row r="31" spans="1:14" ht="30" customHeight="1" x14ac:dyDescent="0.2">
      <c r="A31" s="37"/>
      <c r="B31" s="39"/>
      <c r="C31" s="41"/>
      <c r="D31" s="254"/>
      <c r="E31" s="256" t="s">
        <v>83</v>
      </c>
      <c r="F31" s="261">
        <v>7049</v>
      </c>
      <c r="G31" s="262">
        <v>7882</v>
      </c>
      <c r="H31" s="20">
        <v>-0.10568383658969804</v>
      </c>
      <c r="I31" s="274">
        <v>13662</v>
      </c>
      <c r="J31" s="262">
        <v>14825</v>
      </c>
      <c r="K31" s="20">
        <v>-7.8448566610455295E-2</v>
      </c>
      <c r="L31" s="274">
        <v>60629</v>
      </c>
      <c r="M31" s="262">
        <v>58073</v>
      </c>
      <c r="N31" s="23">
        <v>4.4013569128510621E-2</v>
      </c>
    </row>
    <row r="32" spans="1:14" ht="30" customHeight="1" x14ac:dyDescent="0.2">
      <c r="A32" s="37"/>
      <c r="B32" s="39"/>
      <c r="C32" s="41"/>
      <c r="D32" s="254"/>
      <c r="E32" s="256" t="s">
        <v>19</v>
      </c>
      <c r="F32" s="261">
        <v>1760</v>
      </c>
      <c r="G32" s="262">
        <v>2609</v>
      </c>
      <c r="H32" s="20">
        <v>-0.32541203526255269</v>
      </c>
      <c r="I32" s="274">
        <v>4049</v>
      </c>
      <c r="J32" s="262">
        <v>4923</v>
      </c>
      <c r="K32" s="20">
        <v>-0.17753402396912454</v>
      </c>
      <c r="L32" s="274">
        <v>18824</v>
      </c>
      <c r="M32" s="262">
        <v>30853</v>
      </c>
      <c r="N32" s="23">
        <v>-0.38988104884452079</v>
      </c>
    </row>
    <row r="33" spans="1:14" ht="30" customHeight="1" x14ac:dyDescent="0.2">
      <c r="A33" s="37"/>
      <c r="B33" s="39"/>
      <c r="C33" s="41"/>
      <c r="D33" s="254"/>
      <c r="E33" s="257" t="s">
        <v>84</v>
      </c>
      <c r="F33" s="261">
        <v>3097</v>
      </c>
      <c r="G33" s="269">
        <v>3904</v>
      </c>
      <c r="H33" s="56">
        <v>-0.2067110655737705</v>
      </c>
      <c r="I33" s="274">
        <v>6169</v>
      </c>
      <c r="J33" s="262">
        <v>7205</v>
      </c>
      <c r="K33" s="20">
        <v>-0.14378903539208887</v>
      </c>
      <c r="L33" s="274">
        <v>38743</v>
      </c>
      <c r="M33" s="262">
        <v>37836</v>
      </c>
      <c r="N33" s="23">
        <v>2.3971878634104993E-2</v>
      </c>
    </row>
    <row r="34" spans="1:14" ht="30" customHeight="1" x14ac:dyDescent="0.2">
      <c r="A34" s="37"/>
      <c r="B34" s="39"/>
      <c r="C34" s="41"/>
      <c r="D34" s="254"/>
      <c r="E34" s="258" t="s">
        <v>115</v>
      </c>
      <c r="F34" s="261">
        <v>22</v>
      </c>
      <c r="G34" s="262">
        <v>36</v>
      </c>
      <c r="H34" s="20">
        <v>-0.38888888888888884</v>
      </c>
      <c r="I34" s="274">
        <v>45</v>
      </c>
      <c r="J34" s="262">
        <v>36</v>
      </c>
      <c r="K34" s="20">
        <v>0.25</v>
      </c>
      <c r="L34" s="274">
        <v>285</v>
      </c>
      <c r="M34" s="262">
        <v>36</v>
      </c>
      <c r="N34" s="23">
        <v>6.916666666666667</v>
      </c>
    </row>
    <row r="35" spans="1:14" s="58" customFormat="1" ht="30" customHeight="1" x14ac:dyDescent="0.2">
      <c r="A35" s="37"/>
      <c r="B35" s="57"/>
      <c r="C35" s="391" t="s">
        <v>85</v>
      </c>
      <c r="D35" s="392"/>
      <c r="E35" s="393"/>
      <c r="F35" s="265">
        <v>16178</v>
      </c>
      <c r="G35" s="266">
        <v>20068</v>
      </c>
      <c r="H35" s="22">
        <v>-0.19384094080127567</v>
      </c>
      <c r="I35" s="276">
        <v>32545</v>
      </c>
      <c r="J35" s="266">
        <v>37270</v>
      </c>
      <c r="K35" s="22">
        <v>-0.12677756909042126</v>
      </c>
      <c r="L35" s="276">
        <v>160995</v>
      </c>
      <c r="M35" s="266">
        <v>165924</v>
      </c>
      <c r="N35" s="25">
        <v>-2.9706371591813108E-2</v>
      </c>
    </row>
    <row r="36" spans="1:14" s="58" customFormat="1" ht="30" customHeight="1" thickBot="1" x14ac:dyDescent="0.25">
      <c r="A36" s="37"/>
      <c r="B36" s="379" t="s">
        <v>86</v>
      </c>
      <c r="C36" s="380"/>
      <c r="D36" s="380"/>
      <c r="E36" s="381"/>
      <c r="F36" s="270">
        <v>41216</v>
      </c>
      <c r="G36" s="271">
        <v>47564</v>
      </c>
      <c r="H36" s="18">
        <v>-0.13346228239845259</v>
      </c>
      <c r="I36" s="279">
        <v>80898</v>
      </c>
      <c r="J36" s="271">
        <v>88585</v>
      </c>
      <c r="K36" s="18">
        <v>-8.6775413444714067E-2</v>
      </c>
      <c r="L36" s="279">
        <v>408465</v>
      </c>
      <c r="M36" s="271">
        <v>424968</v>
      </c>
      <c r="N36" s="19">
        <v>-3.8833512170328155E-2</v>
      </c>
    </row>
    <row r="37" spans="1:14" ht="14.5" thickTop="1" x14ac:dyDescent="0.2">
      <c r="A37" s="382"/>
      <c r="B37" s="382"/>
      <c r="C37" s="382"/>
      <c r="D37" s="382"/>
      <c r="E37" s="382"/>
      <c r="F37" s="382"/>
      <c r="G37" s="382"/>
      <c r="H37" s="382"/>
      <c r="I37" s="382"/>
      <c r="J37" s="382"/>
      <c r="K37" s="382"/>
      <c r="L37" s="382"/>
      <c r="M37" s="382"/>
      <c r="N37" s="382"/>
    </row>
    <row r="38" spans="1:14" ht="30" customHeight="1" x14ac:dyDescent="0.2">
      <c r="B38" s="383" t="s">
        <v>20</v>
      </c>
      <c r="C38" s="383"/>
      <c r="D38" s="384" t="s">
        <v>11</v>
      </c>
      <c r="E38" s="384"/>
      <c r="F38" s="384"/>
      <c r="G38" s="384"/>
      <c r="H38" s="384"/>
      <c r="I38" s="384"/>
      <c r="J38" s="384"/>
      <c r="K38" s="384"/>
      <c r="L38" s="384"/>
      <c r="M38" s="384"/>
      <c r="N38" s="384"/>
    </row>
  </sheetData>
  <sheetProtection insertColumns="0" insertRows="0" deleteColumns="0" deleteRows="0"/>
  <mergeCells count="20">
    <mergeCell ref="A1:N1"/>
    <mergeCell ref="A2:N2"/>
    <mergeCell ref="B3:E5"/>
    <mergeCell ref="F3:H3"/>
    <mergeCell ref="I3:K3"/>
    <mergeCell ref="L3:N3"/>
    <mergeCell ref="F4:G4"/>
    <mergeCell ref="H4:H5"/>
    <mergeCell ref="I4:J4"/>
    <mergeCell ref="K4:K5"/>
    <mergeCell ref="B36:E36"/>
    <mergeCell ref="A37:N37"/>
    <mergeCell ref="B38:C38"/>
    <mergeCell ref="D38:N38"/>
    <mergeCell ref="L4:M4"/>
    <mergeCell ref="N4:N5"/>
    <mergeCell ref="D21:E21"/>
    <mergeCell ref="D28:E28"/>
    <mergeCell ref="C29:E29"/>
    <mergeCell ref="C35:E35"/>
  </mergeCells>
  <phoneticPr fontId="2"/>
  <printOptions horizontalCentered="1"/>
  <pageMargins left="0.19685039370078741" right="0.19685039370078741" top="0.59055118110236227" bottom="0.19685039370078741" header="0.51181102362204722" footer="0.19685039370078741"/>
  <pageSetup paperSize="9" scale="6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B9ED7-0F4F-4277-98C1-D79418165D2E}">
  <sheetPr>
    <pageSetUpPr fitToPage="1"/>
  </sheetPr>
  <dimension ref="A1:P34"/>
  <sheetViews>
    <sheetView showGridLines="0" view="pageBreakPreview" zoomScale="85" zoomScaleNormal="85" zoomScaleSheetLayoutView="85" workbookViewId="0">
      <selection activeCell="E30" sqref="E30"/>
    </sheetView>
  </sheetViews>
  <sheetFormatPr defaultColWidth="9" defaultRowHeight="14" x14ac:dyDescent="0.2"/>
  <cols>
    <col min="1" max="4" width="2.08984375" style="127" customWidth="1"/>
    <col min="5" max="5" width="27.08984375" style="127" customWidth="1"/>
    <col min="6" max="14" width="13.08984375" style="127" customWidth="1"/>
    <col min="15" max="16384" width="9" style="11"/>
  </cols>
  <sheetData>
    <row r="1" spans="1:16" ht="25" customHeight="1" x14ac:dyDescent="0.2">
      <c r="A1" s="427">
        <v>45689</v>
      </c>
      <c r="B1" s="427"/>
      <c r="C1" s="427"/>
      <c r="D1" s="427"/>
      <c r="E1" s="427"/>
      <c r="F1" s="427"/>
      <c r="G1" s="427"/>
      <c r="H1" s="427"/>
      <c r="I1" s="427"/>
      <c r="J1" s="427"/>
      <c r="K1" s="427"/>
      <c r="L1" s="427"/>
      <c r="M1" s="427"/>
      <c r="N1" s="427"/>
    </row>
    <row r="2" spans="1:16" ht="15" customHeight="1" thickBot="1" x14ac:dyDescent="0.25">
      <c r="A2" s="395" t="s">
        <v>1</v>
      </c>
      <c r="B2" s="395"/>
      <c r="C2" s="395"/>
      <c r="D2" s="395"/>
      <c r="E2" s="395"/>
      <c r="F2" s="395"/>
      <c r="G2" s="395"/>
      <c r="H2" s="395"/>
      <c r="I2" s="395"/>
      <c r="J2" s="395"/>
      <c r="K2" s="395"/>
      <c r="L2" s="395"/>
      <c r="M2" s="395"/>
      <c r="N2" s="395"/>
    </row>
    <row r="3" spans="1:16" ht="20.149999999999999" customHeight="1" thickTop="1" x14ac:dyDescent="0.2">
      <c r="A3" s="37"/>
      <c r="B3" s="397" t="s">
        <v>12</v>
      </c>
      <c r="C3" s="398"/>
      <c r="D3" s="398"/>
      <c r="E3" s="399"/>
      <c r="F3" s="406">
        <v>45689</v>
      </c>
      <c r="G3" s="407"/>
      <c r="H3" s="408"/>
      <c r="I3" s="409" t="s">
        <v>132</v>
      </c>
      <c r="J3" s="410"/>
      <c r="K3" s="411"/>
      <c r="L3" s="412" t="s">
        <v>136</v>
      </c>
      <c r="M3" s="413"/>
      <c r="N3" s="414"/>
      <c r="O3" s="94"/>
      <c r="P3" s="94"/>
    </row>
    <row r="4" spans="1:16" ht="20.149999999999999" customHeight="1" x14ac:dyDescent="0.2">
      <c r="A4" s="37"/>
      <c r="B4" s="400"/>
      <c r="C4" s="401"/>
      <c r="D4" s="401"/>
      <c r="E4" s="402"/>
      <c r="F4" s="428" t="s">
        <v>13</v>
      </c>
      <c r="G4" s="421"/>
      <c r="H4" s="429" t="s">
        <v>14</v>
      </c>
      <c r="I4" s="431" t="s">
        <v>13</v>
      </c>
      <c r="J4" s="421"/>
      <c r="K4" s="429" t="s">
        <v>14</v>
      </c>
      <c r="L4" s="420" t="s">
        <v>13</v>
      </c>
      <c r="M4" s="421"/>
      <c r="N4" s="422" t="s">
        <v>14</v>
      </c>
      <c r="O4" s="94"/>
      <c r="P4" s="94"/>
    </row>
    <row r="5" spans="1:16" ht="20.149999999999999" customHeight="1" thickBot="1" x14ac:dyDescent="0.25">
      <c r="A5" s="37"/>
      <c r="B5" s="403"/>
      <c r="C5" s="404"/>
      <c r="D5" s="404"/>
      <c r="E5" s="405"/>
      <c r="F5" s="259">
        <v>45658</v>
      </c>
      <c r="G5" s="260">
        <v>45292</v>
      </c>
      <c r="H5" s="430"/>
      <c r="I5" s="272">
        <v>45658</v>
      </c>
      <c r="J5" s="273">
        <v>45292</v>
      </c>
      <c r="K5" s="430"/>
      <c r="L5" s="280" t="s">
        <v>116</v>
      </c>
      <c r="M5" s="281" t="s">
        <v>124</v>
      </c>
      <c r="N5" s="423"/>
      <c r="O5" s="94"/>
      <c r="P5" s="94"/>
    </row>
    <row r="6" spans="1:16" ht="30" customHeight="1" thickTop="1" x14ac:dyDescent="0.2">
      <c r="A6" s="37"/>
      <c r="B6" s="38"/>
      <c r="C6" s="282"/>
      <c r="D6" s="299"/>
      <c r="E6" s="33" t="s">
        <v>39</v>
      </c>
      <c r="F6" s="293">
        <v>7582</v>
      </c>
      <c r="G6" s="294">
        <v>2341</v>
      </c>
      <c r="H6" s="295">
        <v>2.2387868432293891</v>
      </c>
      <c r="I6" s="296">
        <v>12254</v>
      </c>
      <c r="J6" s="294">
        <v>4530</v>
      </c>
      <c r="K6" s="295">
        <v>1.7050772626931567</v>
      </c>
      <c r="L6" s="296">
        <v>47369</v>
      </c>
      <c r="M6" s="294">
        <v>25436</v>
      </c>
      <c r="N6" s="297">
        <v>0.86228180531530119</v>
      </c>
      <c r="O6" s="94"/>
      <c r="P6" s="94"/>
    </row>
    <row r="7" spans="1:16" ht="30" customHeight="1" x14ac:dyDescent="0.2">
      <c r="A7" s="37"/>
      <c r="B7" s="39"/>
      <c r="C7" s="41"/>
      <c r="D7" s="300"/>
      <c r="E7" s="13" t="s">
        <v>21</v>
      </c>
      <c r="F7" s="261">
        <v>19239</v>
      </c>
      <c r="G7" s="262">
        <v>13380</v>
      </c>
      <c r="H7" s="20">
        <v>0.43789237668161429</v>
      </c>
      <c r="I7" s="274">
        <v>29940</v>
      </c>
      <c r="J7" s="262">
        <v>22828</v>
      </c>
      <c r="K7" s="20">
        <v>0.31154722270895396</v>
      </c>
      <c r="L7" s="274">
        <v>142518</v>
      </c>
      <c r="M7" s="262">
        <v>109505</v>
      </c>
      <c r="N7" s="23">
        <v>0.3014748185014382</v>
      </c>
      <c r="O7" s="94"/>
      <c r="P7" s="94"/>
    </row>
    <row r="8" spans="1:16" ht="30" customHeight="1" x14ac:dyDescent="0.2">
      <c r="A8" s="37"/>
      <c r="B8" s="39"/>
      <c r="C8" s="41"/>
      <c r="D8" s="300"/>
      <c r="E8" s="13" t="s">
        <v>22</v>
      </c>
      <c r="F8" s="261">
        <v>12522</v>
      </c>
      <c r="G8" s="262">
        <v>11956</v>
      </c>
      <c r="H8" s="59">
        <v>4.7340247574439553E-2</v>
      </c>
      <c r="I8" s="274">
        <v>20150</v>
      </c>
      <c r="J8" s="262">
        <v>20682</v>
      </c>
      <c r="K8" s="20">
        <v>-2.5722850788124973E-2</v>
      </c>
      <c r="L8" s="274">
        <v>105465</v>
      </c>
      <c r="M8" s="262">
        <v>115880</v>
      </c>
      <c r="N8" s="23">
        <v>-8.9877459440800833E-2</v>
      </c>
      <c r="O8" s="94"/>
      <c r="P8" s="94"/>
    </row>
    <row r="9" spans="1:16" ht="30" customHeight="1" x14ac:dyDescent="0.2">
      <c r="A9" s="37"/>
      <c r="B9" s="39"/>
      <c r="C9" s="41"/>
      <c r="D9" s="300"/>
      <c r="E9" s="13" t="s">
        <v>23</v>
      </c>
      <c r="F9" s="261">
        <v>3</v>
      </c>
      <c r="G9" s="262">
        <v>177</v>
      </c>
      <c r="H9" s="59">
        <v>-0.98305084745762716</v>
      </c>
      <c r="I9" s="274">
        <v>8</v>
      </c>
      <c r="J9" s="262">
        <v>366</v>
      </c>
      <c r="K9" s="20">
        <v>-0.97814207650273222</v>
      </c>
      <c r="L9" s="274">
        <v>421</v>
      </c>
      <c r="M9" s="262">
        <v>7810</v>
      </c>
      <c r="N9" s="23">
        <v>-0.94609475032010248</v>
      </c>
      <c r="O9" s="94"/>
      <c r="P9" s="94"/>
    </row>
    <row r="10" spans="1:16" ht="30" customHeight="1" x14ac:dyDescent="0.2">
      <c r="A10" s="37"/>
      <c r="B10" s="39"/>
      <c r="C10" s="41"/>
      <c r="D10" s="300"/>
      <c r="E10" s="13" t="s">
        <v>24</v>
      </c>
      <c r="F10" s="261">
        <v>565</v>
      </c>
      <c r="G10" s="262">
        <v>258</v>
      </c>
      <c r="H10" s="59">
        <v>1.1899224806201549</v>
      </c>
      <c r="I10" s="274">
        <v>933</v>
      </c>
      <c r="J10" s="262">
        <v>387</v>
      </c>
      <c r="K10" s="20">
        <v>1.4108527131782944</v>
      </c>
      <c r="L10" s="274">
        <v>3426</v>
      </c>
      <c r="M10" s="262">
        <v>1692</v>
      </c>
      <c r="N10" s="23">
        <v>1.0248226950354611</v>
      </c>
      <c r="O10" s="94"/>
      <c r="P10" s="94"/>
    </row>
    <row r="11" spans="1:16" ht="30" customHeight="1" x14ac:dyDescent="0.2">
      <c r="A11" s="37"/>
      <c r="B11" s="39"/>
      <c r="C11" s="41"/>
      <c r="D11" s="300"/>
      <c r="E11" s="13" t="s">
        <v>18</v>
      </c>
      <c r="F11" s="261">
        <v>14</v>
      </c>
      <c r="G11" s="262">
        <v>23</v>
      </c>
      <c r="H11" s="59">
        <v>-0.39130434782608692</v>
      </c>
      <c r="I11" s="274">
        <v>26</v>
      </c>
      <c r="J11" s="262">
        <v>46</v>
      </c>
      <c r="K11" s="20">
        <v>-0.43478260869565222</v>
      </c>
      <c r="L11" s="274">
        <v>216</v>
      </c>
      <c r="M11" s="262">
        <v>293</v>
      </c>
      <c r="N11" s="23">
        <v>-0.26279863481228671</v>
      </c>
      <c r="O11" s="94"/>
      <c r="P11" s="94"/>
    </row>
    <row r="12" spans="1:16" ht="30" customHeight="1" x14ac:dyDescent="0.2">
      <c r="A12" s="37"/>
      <c r="B12" s="39"/>
      <c r="C12" s="41"/>
      <c r="D12" s="300"/>
      <c r="E12" s="13" t="s">
        <v>67</v>
      </c>
      <c r="F12" s="261">
        <v>677</v>
      </c>
      <c r="G12" s="262">
        <v>373</v>
      </c>
      <c r="H12" s="59">
        <v>0.81501340482573736</v>
      </c>
      <c r="I12" s="274">
        <v>1213</v>
      </c>
      <c r="J12" s="262">
        <v>651</v>
      </c>
      <c r="K12" s="20">
        <v>0.86328725038402454</v>
      </c>
      <c r="L12" s="274">
        <v>11297</v>
      </c>
      <c r="M12" s="262">
        <v>5449</v>
      </c>
      <c r="N12" s="23">
        <v>1.0732244448522663</v>
      </c>
      <c r="O12" s="94"/>
      <c r="P12" s="94"/>
    </row>
    <row r="13" spans="1:16" s="58" customFormat="1" ht="30" customHeight="1" x14ac:dyDescent="0.2">
      <c r="A13" s="37"/>
      <c r="B13" s="57"/>
      <c r="C13" s="106"/>
      <c r="D13" s="389" t="s">
        <v>143</v>
      </c>
      <c r="E13" s="424"/>
      <c r="F13" s="292">
        <v>40602</v>
      </c>
      <c r="G13" s="288">
        <v>28508</v>
      </c>
      <c r="H13" s="298">
        <v>0.42423179458397642</v>
      </c>
      <c r="I13" s="290">
        <v>64524</v>
      </c>
      <c r="J13" s="288">
        <v>49490</v>
      </c>
      <c r="K13" s="289">
        <v>0.30377854111941804</v>
      </c>
      <c r="L13" s="290">
        <v>310712</v>
      </c>
      <c r="M13" s="288">
        <v>266065</v>
      </c>
      <c r="N13" s="291">
        <v>0.16780485971473147</v>
      </c>
      <c r="O13" s="95"/>
      <c r="P13" s="95"/>
    </row>
    <row r="14" spans="1:16" ht="30" customHeight="1" x14ac:dyDescent="0.2">
      <c r="A14" s="37"/>
      <c r="B14" s="39"/>
      <c r="C14" s="41"/>
      <c r="D14" s="301"/>
      <c r="E14" s="302" t="s">
        <v>25</v>
      </c>
      <c r="F14" s="261">
        <v>4713</v>
      </c>
      <c r="G14" s="262">
        <v>7081</v>
      </c>
      <c r="H14" s="59">
        <v>-0.33441604293178928</v>
      </c>
      <c r="I14" s="274">
        <v>8629</v>
      </c>
      <c r="J14" s="262">
        <v>11344</v>
      </c>
      <c r="K14" s="20">
        <v>-0.2393335684062059</v>
      </c>
      <c r="L14" s="274">
        <v>57040</v>
      </c>
      <c r="M14" s="262">
        <v>52553</v>
      </c>
      <c r="N14" s="23">
        <v>8.5380473046257954E-2</v>
      </c>
      <c r="O14" s="94"/>
      <c r="P14" s="94"/>
    </row>
    <row r="15" spans="1:16" ht="30" customHeight="1" x14ac:dyDescent="0.2">
      <c r="A15" s="37"/>
      <c r="B15" s="39"/>
      <c r="C15" s="41"/>
      <c r="D15" s="300"/>
      <c r="E15" s="34" t="s">
        <v>26</v>
      </c>
      <c r="F15" s="261">
        <v>6831</v>
      </c>
      <c r="G15" s="262">
        <v>6860</v>
      </c>
      <c r="H15" s="59">
        <v>-4.2274052478133983E-3</v>
      </c>
      <c r="I15" s="274">
        <v>12432</v>
      </c>
      <c r="J15" s="262">
        <v>11046</v>
      </c>
      <c r="K15" s="20">
        <v>0.12547528517110274</v>
      </c>
      <c r="L15" s="274">
        <v>74335</v>
      </c>
      <c r="M15" s="262">
        <v>58986</v>
      </c>
      <c r="N15" s="23">
        <v>0.26021428813616798</v>
      </c>
      <c r="O15" s="94"/>
      <c r="P15" s="94"/>
    </row>
    <row r="16" spans="1:16" ht="30" customHeight="1" x14ac:dyDescent="0.2">
      <c r="A16" s="37"/>
      <c r="B16" s="39"/>
      <c r="C16" s="41"/>
      <c r="D16" s="300"/>
      <c r="E16" s="34" t="s">
        <v>95</v>
      </c>
      <c r="F16" s="261">
        <v>7729</v>
      </c>
      <c r="G16" s="262">
        <v>4407</v>
      </c>
      <c r="H16" s="59">
        <v>0.75380077149988645</v>
      </c>
      <c r="I16" s="274">
        <v>14354</v>
      </c>
      <c r="J16" s="262">
        <v>9043</v>
      </c>
      <c r="K16" s="20">
        <v>0.58730509786575258</v>
      </c>
      <c r="L16" s="274">
        <v>77986</v>
      </c>
      <c r="M16" s="262">
        <v>64034</v>
      </c>
      <c r="N16" s="23">
        <v>0.21788424899272263</v>
      </c>
      <c r="O16" s="94"/>
      <c r="P16" s="94"/>
    </row>
    <row r="17" spans="1:16" ht="30" customHeight="1" x14ac:dyDescent="0.2">
      <c r="A17" s="37"/>
      <c r="B17" s="39"/>
      <c r="C17" s="41"/>
      <c r="D17" s="300"/>
      <c r="E17" s="34" t="s">
        <v>27</v>
      </c>
      <c r="F17" s="261">
        <v>2523</v>
      </c>
      <c r="G17" s="262">
        <v>1753</v>
      </c>
      <c r="H17" s="59">
        <v>0.43924700513405601</v>
      </c>
      <c r="I17" s="274">
        <v>5795</v>
      </c>
      <c r="J17" s="262">
        <v>3038</v>
      </c>
      <c r="K17" s="20">
        <v>0.90750493745885441</v>
      </c>
      <c r="L17" s="274">
        <v>20385</v>
      </c>
      <c r="M17" s="262">
        <v>21731</v>
      </c>
      <c r="N17" s="23">
        <v>-6.193916524780263E-2</v>
      </c>
      <c r="O17" s="94"/>
      <c r="P17" s="94"/>
    </row>
    <row r="18" spans="1:16" ht="30" customHeight="1" x14ac:dyDescent="0.2">
      <c r="A18" s="37"/>
      <c r="B18" s="39"/>
      <c r="C18" s="41"/>
      <c r="D18" s="300"/>
      <c r="E18" s="34" t="s">
        <v>28</v>
      </c>
      <c r="F18" s="261">
        <v>19491</v>
      </c>
      <c r="G18" s="262">
        <v>35355</v>
      </c>
      <c r="H18" s="59">
        <v>-0.44870598218073821</v>
      </c>
      <c r="I18" s="274">
        <v>37277</v>
      </c>
      <c r="J18" s="262">
        <v>52094</v>
      </c>
      <c r="K18" s="20">
        <v>-0.2844281491150612</v>
      </c>
      <c r="L18" s="274">
        <v>192195</v>
      </c>
      <c r="M18" s="262">
        <v>244471</v>
      </c>
      <c r="N18" s="23">
        <v>-0.21383313358230627</v>
      </c>
      <c r="O18" s="94"/>
      <c r="P18" s="94"/>
    </row>
    <row r="19" spans="1:16" ht="30" customHeight="1" x14ac:dyDescent="0.2">
      <c r="A19" s="37"/>
      <c r="B19" s="39"/>
      <c r="C19" s="41"/>
      <c r="D19" s="300"/>
      <c r="E19" s="34" t="s">
        <v>96</v>
      </c>
      <c r="F19" s="261">
        <v>0</v>
      </c>
      <c r="G19" s="262">
        <v>5</v>
      </c>
      <c r="H19" s="59" t="s">
        <v>16</v>
      </c>
      <c r="I19" s="274">
        <v>0</v>
      </c>
      <c r="J19" s="262">
        <v>6</v>
      </c>
      <c r="K19" s="20" t="s">
        <v>16</v>
      </c>
      <c r="L19" s="274">
        <v>2</v>
      </c>
      <c r="M19" s="262">
        <v>2588</v>
      </c>
      <c r="N19" s="23">
        <v>-0.99922720247295205</v>
      </c>
      <c r="O19" s="94"/>
      <c r="P19" s="94"/>
    </row>
    <row r="20" spans="1:16" ht="30" customHeight="1" x14ac:dyDescent="0.2">
      <c r="A20" s="37"/>
      <c r="B20" s="39"/>
      <c r="C20" s="41"/>
      <c r="D20" s="300"/>
      <c r="E20" s="34" t="s">
        <v>29</v>
      </c>
      <c r="F20" s="261">
        <v>1317</v>
      </c>
      <c r="G20" s="262">
        <v>1414</v>
      </c>
      <c r="H20" s="59">
        <v>-6.8599717114568581E-2</v>
      </c>
      <c r="I20" s="274">
        <v>2191</v>
      </c>
      <c r="J20" s="262">
        <v>2494</v>
      </c>
      <c r="K20" s="20">
        <v>-0.1214915797914996</v>
      </c>
      <c r="L20" s="274">
        <v>13481</v>
      </c>
      <c r="M20" s="262">
        <v>16407</v>
      </c>
      <c r="N20" s="23">
        <v>-0.17833851404888157</v>
      </c>
      <c r="O20" s="94"/>
      <c r="P20" s="94"/>
    </row>
    <row r="21" spans="1:16" ht="30" customHeight="1" x14ac:dyDescent="0.2">
      <c r="A21" s="37"/>
      <c r="B21" s="39"/>
      <c r="C21" s="41"/>
      <c r="D21" s="300"/>
      <c r="E21" s="34" t="s">
        <v>30</v>
      </c>
      <c r="F21" s="261">
        <v>517</v>
      </c>
      <c r="G21" s="262">
        <v>1320</v>
      </c>
      <c r="H21" s="59">
        <v>-0.60833333333333339</v>
      </c>
      <c r="I21" s="274">
        <v>1116</v>
      </c>
      <c r="J21" s="262">
        <v>2748</v>
      </c>
      <c r="K21" s="20">
        <v>-0.59388646288209612</v>
      </c>
      <c r="L21" s="274">
        <v>11633</v>
      </c>
      <c r="M21" s="262">
        <v>17899</v>
      </c>
      <c r="N21" s="23">
        <v>-0.35007542320800045</v>
      </c>
      <c r="O21" s="94"/>
      <c r="P21" s="94"/>
    </row>
    <row r="22" spans="1:16" ht="30" customHeight="1" x14ac:dyDescent="0.2">
      <c r="A22" s="37"/>
      <c r="B22" s="39"/>
      <c r="C22" s="41"/>
      <c r="D22" s="300"/>
      <c r="E22" s="34" t="s">
        <v>97</v>
      </c>
      <c r="F22" s="261">
        <v>1324</v>
      </c>
      <c r="G22" s="262">
        <v>1573</v>
      </c>
      <c r="H22" s="59">
        <v>-0.15829624920534013</v>
      </c>
      <c r="I22" s="274">
        <v>2816</v>
      </c>
      <c r="J22" s="262">
        <v>2514</v>
      </c>
      <c r="K22" s="20">
        <v>0.12012728719172627</v>
      </c>
      <c r="L22" s="274">
        <v>18472</v>
      </c>
      <c r="M22" s="262">
        <v>13118</v>
      </c>
      <c r="N22" s="23">
        <v>0.40814148498246694</v>
      </c>
      <c r="O22" s="94"/>
      <c r="P22" s="94"/>
    </row>
    <row r="23" spans="1:16" s="58" customFormat="1" ht="30" customHeight="1" x14ac:dyDescent="0.2">
      <c r="A23" s="37"/>
      <c r="B23" s="57"/>
      <c r="C23" s="106"/>
      <c r="D23" s="389" t="s">
        <v>142</v>
      </c>
      <c r="E23" s="424"/>
      <c r="F23" s="287">
        <v>44445</v>
      </c>
      <c r="G23" s="288">
        <v>59768</v>
      </c>
      <c r="H23" s="298">
        <v>-0.25637464864141346</v>
      </c>
      <c r="I23" s="290">
        <v>84610</v>
      </c>
      <c r="J23" s="288">
        <v>94327</v>
      </c>
      <c r="K23" s="289">
        <v>-0.10301398327096167</v>
      </c>
      <c r="L23" s="290">
        <v>465529</v>
      </c>
      <c r="M23" s="288">
        <v>491787</v>
      </c>
      <c r="N23" s="291">
        <v>-5.3393033976091298E-2</v>
      </c>
      <c r="O23" s="96"/>
      <c r="P23" s="96"/>
    </row>
    <row r="24" spans="1:16" s="58" customFormat="1" ht="30" customHeight="1" x14ac:dyDescent="0.2">
      <c r="A24" s="37"/>
      <c r="B24" s="57"/>
      <c r="C24" s="391" t="s">
        <v>98</v>
      </c>
      <c r="D24" s="425"/>
      <c r="E24" s="426"/>
      <c r="F24" s="265">
        <v>85047</v>
      </c>
      <c r="G24" s="266">
        <v>88276</v>
      </c>
      <c r="H24" s="61">
        <v>-3.6578458471158593E-2</v>
      </c>
      <c r="I24" s="276">
        <v>149134</v>
      </c>
      <c r="J24" s="266">
        <v>143817</v>
      </c>
      <c r="K24" s="22">
        <v>3.6970594575050253E-2</v>
      </c>
      <c r="L24" s="276">
        <v>776241</v>
      </c>
      <c r="M24" s="266">
        <v>757852</v>
      </c>
      <c r="N24" s="25">
        <v>2.4264632144534781E-2</v>
      </c>
    </row>
    <row r="25" spans="1:16" ht="30" customHeight="1" x14ac:dyDescent="0.2">
      <c r="A25" s="37"/>
      <c r="B25" s="39"/>
      <c r="C25" s="41"/>
      <c r="D25" s="254"/>
      <c r="E25" s="305" t="s">
        <v>32</v>
      </c>
      <c r="F25" s="267">
        <v>123</v>
      </c>
      <c r="G25" s="268">
        <v>469</v>
      </c>
      <c r="H25" s="63">
        <v>-0.73773987206823022</v>
      </c>
      <c r="I25" s="303">
        <v>302</v>
      </c>
      <c r="J25" s="268">
        <v>881</v>
      </c>
      <c r="K25" s="35">
        <v>-0.65720771850170268</v>
      </c>
      <c r="L25" s="303">
        <v>4333</v>
      </c>
      <c r="M25" s="268">
        <v>5716</v>
      </c>
      <c r="N25" s="304">
        <v>-0.24195241427571723</v>
      </c>
    </row>
    <row r="26" spans="1:16" ht="30" customHeight="1" x14ac:dyDescent="0.2">
      <c r="A26" s="37"/>
      <c r="B26" s="39"/>
      <c r="C26" s="41"/>
      <c r="D26" s="254"/>
      <c r="E26" s="13" t="s">
        <v>99</v>
      </c>
      <c r="F26" s="261">
        <v>0</v>
      </c>
      <c r="G26" s="262">
        <v>11</v>
      </c>
      <c r="H26" s="59" t="s">
        <v>16</v>
      </c>
      <c r="I26" s="274">
        <v>0</v>
      </c>
      <c r="J26" s="262">
        <v>30</v>
      </c>
      <c r="K26" s="20" t="s">
        <v>16</v>
      </c>
      <c r="L26" s="274">
        <v>15</v>
      </c>
      <c r="M26" s="262">
        <v>716</v>
      </c>
      <c r="N26" s="23">
        <v>-0.97905027932960897</v>
      </c>
    </row>
    <row r="27" spans="1:16" ht="30" customHeight="1" x14ac:dyDescent="0.2">
      <c r="A27" s="37"/>
      <c r="B27" s="39"/>
      <c r="C27" s="41"/>
      <c r="D27" s="254"/>
      <c r="E27" s="13" t="s">
        <v>100</v>
      </c>
      <c r="F27" s="261">
        <v>596</v>
      </c>
      <c r="G27" s="262">
        <v>904</v>
      </c>
      <c r="H27" s="59">
        <v>-0.34070796460176989</v>
      </c>
      <c r="I27" s="274">
        <v>1240</v>
      </c>
      <c r="J27" s="262">
        <v>1635</v>
      </c>
      <c r="K27" s="20">
        <v>-0.24159021406727832</v>
      </c>
      <c r="L27" s="274">
        <v>9393</v>
      </c>
      <c r="M27" s="262">
        <v>9246</v>
      </c>
      <c r="N27" s="23">
        <v>1.5898767034393302E-2</v>
      </c>
    </row>
    <row r="28" spans="1:16" ht="30" customHeight="1" x14ac:dyDescent="0.2">
      <c r="A28" s="37"/>
      <c r="B28" s="39"/>
      <c r="C28" s="41"/>
      <c r="D28" s="254"/>
      <c r="E28" s="13" t="s">
        <v>33</v>
      </c>
      <c r="F28" s="261">
        <v>267</v>
      </c>
      <c r="G28" s="262">
        <v>472</v>
      </c>
      <c r="H28" s="59">
        <v>-0.43432203389830504</v>
      </c>
      <c r="I28" s="274">
        <v>545</v>
      </c>
      <c r="J28" s="262">
        <v>785</v>
      </c>
      <c r="K28" s="20">
        <v>-0.30573248407643316</v>
      </c>
      <c r="L28" s="274">
        <v>3171</v>
      </c>
      <c r="M28" s="262">
        <v>4838</v>
      </c>
      <c r="N28" s="23">
        <v>-0.34456386936750727</v>
      </c>
    </row>
    <row r="29" spans="1:16" ht="30" customHeight="1" x14ac:dyDescent="0.2">
      <c r="A29" s="37"/>
      <c r="B29" s="39"/>
      <c r="C29" s="41"/>
      <c r="D29" s="254"/>
      <c r="E29" s="13" t="s">
        <v>92</v>
      </c>
      <c r="F29" s="261">
        <v>1726</v>
      </c>
      <c r="G29" s="262">
        <v>2100</v>
      </c>
      <c r="H29" s="59">
        <v>-0.17809523809523808</v>
      </c>
      <c r="I29" s="274">
        <v>3448</v>
      </c>
      <c r="J29" s="262">
        <v>3941</v>
      </c>
      <c r="K29" s="20">
        <v>-0.12509515351433642</v>
      </c>
      <c r="L29" s="274">
        <v>24923</v>
      </c>
      <c r="M29" s="262">
        <v>26185</v>
      </c>
      <c r="N29" s="23">
        <v>-4.8195531793011281E-2</v>
      </c>
    </row>
    <row r="30" spans="1:16" ht="30" customHeight="1" x14ac:dyDescent="0.2">
      <c r="A30" s="37"/>
      <c r="B30" s="39"/>
      <c r="C30" s="41"/>
      <c r="D30" s="254"/>
      <c r="E30" s="13" t="s">
        <v>93</v>
      </c>
      <c r="F30" s="261">
        <v>1422</v>
      </c>
      <c r="G30" s="262">
        <v>757</v>
      </c>
      <c r="H30" s="59">
        <v>0.87846763540290618</v>
      </c>
      <c r="I30" s="274">
        <v>2450</v>
      </c>
      <c r="J30" s="262">
        <v>1558</v>
      </c>
      <c r="K30" s="20">
        <v>0.57252888318356865</v>
      </c>
      <c r="L30" s="274">
        <v>10316</v>
      </c>
      <c r="M30" s="262">
        <v>11071</v>
      </c>
      <c r="N30" s="23">
        <v>-6.8196188239544764E-2</v>
      </c>
    </row>
    <row r="31" spans="1:16" s="58" customFormat="1" ht="30" customHeight="1" x14ac:dyDescent="0.2">
      <c r="A31" s="37"/>
      <c r="B31" s="57"/>
      <c r="C31" s="391" t="s">
        <v>101</v>
      </c>
      <c r="D31" s="425"/>
      <c r="E31" s="426"/>
      <c r="F31" s="265">
        <v>4134</v>
      </c>
      <c r="G31" s="266">
        <v>4713</v>
      </c>
      <c r="H31" s="61">
        <v>-0.1228516868236792</v>
      </c>
      <c r="I31" s="276">
        <v>7985</v>
      </c>
      <c r="J31" s="266">
        <v>8830</v>
      </c>
      <c r="K31" s="22">
        <v>-9.5696489241223093E-2</v>
      </c>
      <c r="L31" s="276">
        <v>52151</v>
      </c>
      <c r="M31" s="266">
        <v>57772</v>
      </c>
      <c r="N31" s="25">
        <v>-9.7296268088347349E-2</v>
      </c>
    </row>
    <row r="32" spans="1:16" s="58" customFormat="1" ht="30" customHeight="1" thickBot="1" x14ac:dyDescent="0.25">
      <c r="A32" s="37"/>
      <c r="B32" s="379" t="s">
        <v>141</v>
      </c>
      <c r="C32" s="418"/>
      <c r="D32" s="418"/>
      <c r="E32" s="418"/>
      <c r="F32" s="270">
        <v>89181</v>
      </c>
      <c r="G32" s="271">
        <v>92989</v>
      </c>
      <c r="H32" s="62">
        <v>-4.09510802352967E-2</v>
      </c>
      <c r="I32" s="279">
        <v>157119</v>
      </c>
      <c r="J32" s="271">
        <v>152647</v>
      </c>
      <c r="K32" s="18">
        <v>2.9296350403217986E-2</v>
      </c>
      <c r="L32" s="279">
        <v>828392</v>
      </c>
      <c r="M32" s="271">
        <v>815624</v>
      </c>
      <c r="N32" s="19">
        <v>1.5654272066540464E-2</v>
      </c>
    </row>
    <row r="33" spans="1:14" ht="15" customHeight="1" thickTop="1" x14ac:dyDescent="0.2">
      <c r="A33" s="382"/>
      <c r="B33" s="382"/>
      <c r="C33" s="382"/>
      <c r="D33" s="382"/>
      <c r="E33" s="382"/>
      <c r="F33" s="382"/>
      <c r="G33" s="382"/>
      <c r="H33" s="382"/>
      <c r="I33" s="382"/>
      <c r="J33" s="382"/>
      <c r="K33" s="382"/>
      <c r="L33" s="382"/>
      <c r="M33" s="382"/>
      <c r="N33" s="382"/>
    </row>
    <row r="34" spans="1:14" ht="30" customHeight="1" x14ac:dyDescent="0.2">
      <c r="B34" s="383" t="s">
        <v>20</v>
      </c>
      <c r="C34" s="383"/>
      <c r="D34" s="419" t="s">
        <v>11</v>
      </c>
      <c r="E34" s="419"/>
      <c r="F34" s="419"/>
      <c r="G34" s="419"/>
      <c r="H34" s="419"/>
      <c r="I34" s="419"/>
      <c r="J34" s="419"/>
      <c r="K34" s="419"/>
      <c r="L34" s="419"/>
      <c r="M34" s="419"/>
      <c r="N34" s="419"/>
    </row>
  </sheetData>
  <sheetProtection insertColumns="0" insertRows="0" deleteColumns="0" deleteRows="0"/>
  <mergeCells count="20">
    <mergeCell ref="A1:N1"/>
    <mergeCell ref="A2:N2"/>
    <mergeCell ref="B3:E5"/>
    <mergeCell ref="F3:H3"/>
    <mergeCell ref="I3:K3"/>
    <mergeCell ref="L3:N3"/>
    <mergeCell ref="F4:G4"/>
    <mergeCell ref="H4:H5"/>
    <mergeCell ref="I4:J4"/>
    <mergeCell ref="K4:K5"/>
    <mergeCell ref="B32:E32"/>
    <mergeCell ref="A33:N33"/>
    <mergeCell ref="B34:C34"/>
    <mergeCell ref="D34:N34"/>
    <mergeCell ref="L4:M4"/>
    <mergeCell ref="N4:N5"/>
    <mergeCell ref="D13:E13"/>
    <mergeCell ref="D23:E23"/>
    <mergeCell ref="C24:E24"/>
    <mergeCell ref="C31:E31"/>
  </mergeCells>
  <phoneticPr fontId="2"/>
  <printOptions horizontalCentered="1"/>
  <pageMargins left="0.19685039370078741" right="0.19685039370078741" top="0.59055118110236227" bottom="0.19685039370078741" header="0.51181102362204722" footer="0.19685039370078741"/>
  <pageSetup paperSize="9" scale="6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92FC9-D3DF-45CC-9958-6C986B047F7D}">
  <sheetPr>
    <pageSetUpPr fitToPage="1"/>
  </sheetPr>
  <dimension ref="A1:V34"/>
  <sheetViews>
    <sheetView showGridLines="0" view="pageBreakPreview" zoomScale="85" zoomScaleNormal="100" zoomScaleSheetLayoutView="85" workbookViewId="0">
      <selection sqref="A1:N1"/>
    </sheetView>
  </sheetViews>
  <sheetFormatPr defaultColWidth="9" defaultRowHeight="14" x14ac:dyDescent="0.2"/>
  <cols>
    <col min="1" max="1" width="1.08984375" style="11" customWidth="1"/>
    <col min="2" max="2" width="1.08984375" style="127" customWidth="1"/>
    <col min="3" max="4" width="2.08984375" style="127" customWidth="1"/>
    <col min="5" max="5" width="27.08984375" style="127" customWidth="1"/>
    <col min="6" max="14" width="13.08984375" style="127" customWidth="1"/>
    <col min="15" max="16384" width="9" style="11"/>
  </cols>
  <sheetData>
    <row r="1" spans="1:22" ht="25" customHeight="1" x14ac:dyDescent="0.2">
      <c r="A1" s="434">
        <v>45689</v>
      </c>
      <c r="B1" s="434"/>
      <c r="C1" s="434"/>
      <c r="D1" s="434"/>
      <c r="E1" s="434"/>
      <c r="F1" s="434"/>
      <c r="G1" s="434"/>
      <c r="H1" s="434"/>
      <c r="I1" s="434"/>
      <c r="J1" s="434"/>
      <c r="K1" s="434"/>
      <c r="L1" s="434"/>
      <c r="M1" s="434"/>
      <c r="N1" s="434"/>
    </row>
    <row r="2" spans="1:22" ht="15" customHeight="1" thickBot="1" x14ac:dyDescent="0.25">
      <c r="B2" s="395" t="s">
        <v>1</v>
      </c>
      <c r="C2" s="396"/>
      <c r="D2" s="396"/>
      <c r="E2" s="396"/>
      <c r="F2" s="396"/>
      <c r="G2" s="396"/>
      <c r="H2" s="396"/>
      <c r="I2" s="396"/>
      <c r="J2" s="396"/>
      <c r="K2" s="396"/>
      <c r="L2" s="396"/>
      <c r="M2" s="396"/>
      <c r="N2" s="396"/>
    </row>
    <row r="3" spans="1:22" ht="20.149999999999999" customHeight="1" thickTop="1" x14ac:dyDescent="0.2">
      <c r="B3" s="93"/>
      <c r="C3" s="397" t="s">
        <v>12</v>
      </c>
      <c r="D3" s="435"/>
      <c r="E3" s="398"/>
      <c r="F3" s="406">
        <v>45689</v>
      </c>
      <c r="G3" s="407"/>
      <c r="H3" s="408"/>
      <c r="I3" s="409" t="s">
        <v>132</v>
      </c>
      <c r="J3" s="410"/>
      <c r="K3" s="411"/>
      <c r="L3" s="412" t="s">
        <v>136</v>
      </c>
      <c r="M3" s="413"/>
      <c r="N3" s="414"/>
    </row>
    <row r="4" spans="1:22" ht="20.149999999999999" customHeight="1" x14ac:dyDescent="0.2">
      <c r="B4" s="93"/>
      <c r="C4" s="400"/>
      <c r="D4" s="401"/>
      <c r="E4" s="401"/>
      <c r="F4" s="428" t="s">
        <v>13</v>
      </c>
      <c r="G4" s="421"/>
      <c r="H4" s="429" t="s">
        <v>14</v>
      </c>
      <c r="I4" s="431" t="s">
        <v>13</v>
      </c>
      <c r="J4" s="421"/>
      <c r="K4" s="429" t="s">
        <v>14</v>
      </c>
      <c r="L4" s="420" t="s">
        <v>13</v>
      </c>
      <c r="M4" s="421"/>
      <c r="N4" s="422" t="s">
        <v>14</v>
      </c>
    </row>
    <row r="5" spans="1:22" ht="20.149999999999999" customHeight="1" thickBot="1" x14ac:dyDescent="0.25">
      <c r="B5" s="93"/>
      <c r="C5" s="403"/>
      <c r="D5" s="404"/>
      <c r="E5" s="404"/>
      <c r="F5" s="259">
        <v>45658</v>
      </c>
      <c r="G5" s="260">
        <v>45292</v>
      </c>
      <c r="H5" s="430"/>
      <c r="I5" s="272">
        <v>45658</v>
      </c>
      <c r="J5" s="273">
        <v>45292</v>
      </c>
      <c r="K5" s="430"/>
      <c r="L5" s="280" t="s">
        <v>116</v>
      </c>
      <c r="M5" s="281" t="s">
        <v>124</v>
      </c>
      <c r="N5" s="423"/>
    </row>
    <row r="6" spans="1:22" ht="30" customHeight="1" thickTop="1" x14ac:dyDescent="0.2">
      <c r="B6" s="93"/>
      <c r="C6" s="42"/>
      <c r="D6" s="105"/>
      <c r="E6" s="284" t="s">
        <v>35</v>
      </c>
      <c r="F6" s="293">
        <v>0</v>
      </c>
      <c r="G6" s="294">
        <v>0</v>
      </c>
      <c r="H6" s="295" t="s">
        <v>16</v>
      </c>
      <c r="I6" s="296">
        <v>0</v>
      </c>
      <c r="J6" s="294">
        <v>1</v>
      </c>
      <c r="K6" s="295" t="s">
        <v>16</v>
      </c>
      <c r="L6" s="296">
        <v>0</v>
      </c>
      <c r="M6" s="294">
        <v>636</v>
      </c>
      <c r="N6" s="297" t="s">
        <v>16</v>
      </c>
    </row>
    <row r="7" spans="1:22" ht="30" customHeight="1" x14ac:dyDescent="0.2">
      <c r="B7" s="93"/>
      <c r="C7" s="42"/>
      <c r="D7" s="105"/>
      <c r="E7" s="302" t="s">
        <v>67</v>
      </c>
      <c r="F7" s="261">
        <v>121</v>
      </c>
      <c r="G7" s="262">
        <v>846</v>
      </c>
      <c r="H7" s="20">
        <v>-0.85697399527186757</v>
      </c>
      <c r="I7" s="274">
        <v>492</v>
      </c>
      <c r="J7" s="262">
        <v>1914</v>
      </c>
      <c r="K7" s="20">
        <v>-0.74294670846394983</v>
      </c>
      <c r="L7" s="274">
        <v>7551</v>
      </c>
      <c r="M7" s="262">
        <v>15758</v>
      </c>
      <c r="N7" s="23">
        <v>-0.52081482421627112</v>
      </c>
    </row>
    <row r="8" spans="1:22" ht="30" customHeight="1" x14ac:dyDescent="0.2">
      <c r="B8" s="93"/>
      <c r="C8" s="42"/>
      <c r="D8" s="105"/>
      <c r="E8" s="13" t="s">
        <v>21</v>
      </c>
      <c r="F8" s="261">
        <v>1</v>
      </c>
      <c r="G8" s="262">
        <v>76</v>
      </c>
      <c r="H8" s="59">
        <v>-0.98684210526315785</v>
      </c>
      <c r="I8" s="274">
        <v>50</v>
      </c>
      <c r="J8" s="262">
        <v>76</v>
      </c>
      <c r="K8" s="20">
        <v>-0.34210526315789469</v>
      </c>
      <c r="L8" s="274">
        <v>784</v>
      </c>
      <c r="M8" s="309">
        <v>649</v>
      </c>
      <c r="N8" s="23">
        <v>0.20801232665639446</v>
      </c>
    </row>
    <row r="9" spans="1:22" ht="30" customHeight="1" x14ac:dyDescent="0.2">
      <c r="B9" s="93"/>
      <c r="C9" s="42"/>
      <c r="D9" s="105"/>
      <c r="E9" s="13" t="s">
        <v>22</v>
      </c>
      <c r="F9" s="261">
        <v>0</v>
      </c>
      <c r="G9" s="262">
        <v>0</v>
      </c>
      <c r="H9" s="59" t="s">
        <v>16</v>
      </c>
      <c r="I9" s="274">
        <v>0</v>
      </c>
      <c r="J9" s="262">
        <v>0</v>
      </c>
      <c r="K9" s="20" t="s">
        <v>16</v>
      </c>
      <c r="L9" s="274">
        <v>0</v>
      </c>
      <c r="M9" s="262">
        <v>6</v>
      </c>
      <c r="N9" s="23" t="s">
        <v>16</v>
      </c>
    </row>
    <row r="10" spans="1:22" ht="30" customHeight="1" x14ac:dyDescent="0.2">
      <c r="B10" s="93"/>
      <c r="C10" s="42"/>
      <c r="D10" s="105"/>
      <c r="E10" s="302" t="s">
        <v>68</v>
      </c>
      <c r="F10" s="261">
        <v>8164</v>
      </c>
      <c r="G10" s="262">
        <v>8051</v>
      </c>
      <c r="H10" s="59">
        <v>1.4035523537448746E-2</v>
      </c>
      <c r="I10" s="274">
        <v>16664</v>
      </c>
      <c r="J10" s="262">
        <v>15675</v>
      </c>
      <c r="K10" s="20">
        <v>6.3094098883572647E-2</v>
      </c>
      <c r="L10" s="274">
        <v>82347</v>
      </c>
      <c r="M10" s="309">
        <v>73925</v>
      </c>
      <c r="N10" s="23">
        <v>0.11392627663172128</v>
      </c>
    </row>
    <row r="11" spans="1:22" ht="30" customHeight="1" x14ac:dyDescent="0.2">
      <c r="B11" s="93"/>
      <c r="C11" s="42"/>
      <c r="D11" s="105"/>
      <c r="E11" s="302" t="s">
        <v>87</v>
      </c>
      <c r="F11" s="261">
        <v>12665</v>
      </c>
      <c r="G11" s="262">
        <v>14126</v>
      </c>
      <c r="H11" s="59">
        <v>-0.10342630610222281</v>
      </c>
      <c r="I11" s="274">
        <v>26263</v>
      </c>
      <c r="J11" s="262">
        <v>28060</v>
      </c>
      <c r="K11" s="20">
        <v>-6.4041339985744794E-2</v>
      </c>
      <c r="L11" s="274">
        <v>123762</v>
      </c>
      <c r="M11" s="262">
        <v>137876</v>
      </c>
      <c r="N11" s="23">
        <v>-0.10236734457048358</v>
      </c>
    </row>
    <row r="12" spans="1:22" ht="30" customHeight="1" x14ac:dyDescent="0.2">
      <c r="B12" s="93"/>
      <c r="C12" s="42"/>
      <c r="D12" s="105"/>
      <c r="E12" s="302" t="s">
        <v>69</v>
      </c>
      <c r="F12" s="261">
        <v>3464</v>
      </c>
      <c r="G12" s="262">
        <v>3640</v>
      </c>
      <c r="H12" s="59">
        <v>-4.8351648351648402E-2</v>
      </c>
      <c r="I12" s="274">
        <v>6267</v>
      </c>
      <c r="J12" s="262">
        <v>7731</v>
      </c>
      <c r="K12" s="20">
        <v>-0.18936748156771444</v>
      </c>
      <c r="L12" s="274">
        <v>32028</v>
      </c>
      <c r="M12" s="309">
        <v>33482</v>
      </c>
      <c r="N12" s="23">
        <v>-4.3426318618959403E-2</v>
      </c>
    </row>
    <row r="13" spans="1:22" ht="30" customHeight="1" x14ac:dyDescent="0.2">
      <c r="B13" s="93"/>
      <c r="C13" s="42"/>
      <c r="D13" s="105"/>
      <c r="E13" s="13" t="s">
        <v>17</v>
      </c>
      <c r="F13" s="261">
        <v>1937</v>
      </c>
      <c r="G13" s="262">
        <v>980</v>
      </c>
      <c r="H13" s="59">
        <v>0.97653061224489801</v>
      </c>
      <c r="I13" s="274">
        <v>3832</v>
      </c>
      <c r="J13" s="262">
        <v>2095</v>
      </c>
      <c r="K13" s="20">
        <v>0.82911694510739853</v>
      </c>
      <c r="L13" s="274">
        <v>17702</v>
      </c>
      <c r="M13" s="309">
        <v>10690</v>
      </c>
      <c r="N13" s="23">
        <v>0.65594013096351733</v>
      </c>
    </row>
    <row r="14" spans="1:22" ht="30" customHeight="1" x14ac:dyDescent="0.25">
      <c r="B14" s="93"/>
      <c r="C14" s="42"/>
      <c r="D14" s="105"/>
      <c r="E14" s="13" t="s">
        <v>18</v>
      </c>
      <c r="F14" s="261">
        <v>0</v>
      </c>
      <c r="G14" s="262">
        <v>0</v>
      </c>
      <c r="H14" s="59" t="s">
        <v>16</v>
      </c>
      <c r="I14" s="274">
        <v>0</v>
      </c>
      <c r="J14" s="262">
        <v>0</v>
      </c>
      <c r="K14" s="20" t="s">
        <v>16</v>
      </c>
      <c r="L14" s="274">
        <v>0</v>
      </c>
      <c r="M14" s="262">
        <v>1</v>
      </c>
      <c r="N14" s="23" t="s">
        <v>16</v>
      </c>
      <c r="V14" s="11" ph="1"/>
    </row>
    <row r="15" spans="1:22" ht="30" customHeight="1" x14ac:dyDescent="0.2">
      <c r="B15" s="93"/>
      <c r="C15" s="42"/>
      <c r="D15" s="105"/>
      <c r="E15" s="13" t="s">
        <v>88</v>
      </c>
      <c r="F15" s="261">
        <v>0</v>
      </c>
      <c r="G15" s="262">
        <v>0</v>
      </c>
      <c r="H15" s="59" t="s">
        <v>16</v>
      </c>
      <c r="I15" s="274">
        <v>0</v>
      </c>
      <c r="J15" s="262">
        <v>0</v>
      </c>
      <c r="K15" s="20" t="s">
        <v>16</v>
      </c>
      <c r="L15" s="274">
        <v>0</v>
      </c>
      <c r="M15" s="309">
        <v>0</v>
      </c>
      <c r="N15" s="23" t="s">
        <v>16</v>
      </c>
    </row>
    <row r="16" spans="1:22" ht="30" customHeight="1" x14ac:dyDescent="0.2">
      <c r="B16" s="93"/>
      <c r="C16" s="42"/>
      <c r="D16" s="105"/>
      <c r="E16" s="13" t="s">
        <v>36</v>
      </c>
      <c r="F16" s="261">
        <v>1117</v>
      </c>
      <c r="G16" s="262">
        <v>1087</v>
      </c>
      <c r="H16" s="59">
        <v>2.7598896044158217E-2</v>
      </c>
      <c r="I16" s="274">
        <v>2304</v>
      </c>
      <c r="J16" s="262">
        <v>2162</v>
      </c>
      <c r="K16" s="20">
        <v>6.5679925994449606E-2</v>
      </c>
      <c r="L16" s="274">
        <v>12303</v>
      </c>
      <c r="M16" s="309">
        <v>13706</v>
      </c>
      <c r="N16" s="23">
        <v>-0.10236392820662488</v>
      </c>
    </row>
    <row r="17" spans="2:14" ht="30" customHeight="1" x14ac:dyDescent="0.2">
      <c r="B17" s="93"/>
      <c r="C17" s="42"/>
      <c r="D17" s="105"/>
      <c r="E17" s="302" t="s">
        <v>37</v>
      </c>
      <c r="F17" s="261">
        <v>1459</v>
      </c>
      <c r="G17" s="262">
        <v>997</v>
      </c>
      <c r="H17" s="59">
        <v>0.46339017051153464</v>
      </c>
      <c r="I17" s="274">
        <v>2681</v>
      </c>
      <c r="J17" s="262">
        <v>1954</v>
      </c>
      <c r="K17" s="20">
        <v>0.37205731832139199</v>
      </c>
      <c r="L17" s="274">
        <v>12650</v>
      </c>
      <c r="M17" s="309">
        <v>10336</v>
      </c>
      <c r="N17" s="23">
        <v>0.22387770897832815</v>
      </c>
    </row>
    <row r="18" spans="2:14" s="130" customFormat="1" ht="30" customHeight="1" x14ac:dyDescent="0.2">
      <c r="B18" s="128"/>
      <c r="C18" s="129"/>
      <c r="D18" s="310"/>
      <c r="E18" s="256" t="s">
        <v>120</v>
      </c>
      <c r="F18" s="306">
        <v>612</v>
      </c>
      <c r="G18" s="307">
        <v>0</v>
      </c>
      <c r="H18" s="107" t="s">
        <v>16</v>
      </c>
      <c r="I18" s="308">
        <v>1031</v>
      </c>
      <c r="J18" s="307">
        <v>0</v>
      </c>
      <c r="K18" s="108" t="s">
        <v>16</v>
      </c>
      <c r="L18" s="308">
        <v>1951</v>
      </c>
      <c r="M18" s="307">
        <v>0</v>
      </c>
      <c r="N18" s="109" t="s">
        <v>16</v>
      </c>
    </row>
    <row r="19" spans="2:14" ht="30" customHeight="1" x14ac:dyDescent="0.2">
      <c r="B19" s="93"/>
      <c r="C19" s="42"/>
      <c r="D19" s="105"/>
      <c r="E19" s="13" t="s">
        <v>89</v>
      </c>
      <c r="F19" s="261">
        <v>0</v>
      </c>
      <c r="G19" s="262">
        <v>0</v>
      </c>
      <c r="H19" s="59" t="s">
        <v>16</v>
      </c>
      <c r="I19" s="274">
        <v>0</v>
      </c>
      <c r="J19" s="262">
        <v>0</v>
      </c>
      <c r="K19" s="20" t="s">
        <v>16</v>
      </c>
      <c r="L19" s="274">
        <v>0</v>
      </c>
      <c r="M19" s="309">
        <v>2</v>
      </c>
      <c r="N19" s="23" t="s">
        <v>16</v>
      </c>
    </row>
    <row r="20" spans="2:14" ht="30" customHeight="1" x14ac:dyDescent="0.2">
      <c r="B20" s="93"/>
      <c r="C20" s="42"/>
      <c r="D20" s="105"/>
      <c r="E20" s="13" t="s">
        <v>90</v>
      </c>
      <c r="F20" s="261">
        <v>0</v>
      </c>
      <c r="G20" s="262">
        <v>0</v>
      </c>
      <c r="H20" s="59" t="s">
        <v>16</v>
      </c>
      <c r="I20" s="274">
        <v>0</v>
      </c>
      <c r="J20" s="262">
        <v>0</v>
      </c>
      <c r="K20" s="20" t="s">
        <v>16</v>
      </c>
      <c r="L20" s="274">
        <v>0</v>
      </c>
      <c r="M20" s="262">
        <v>1</v>
      </c>
      <c r="N20" s="23" t="s">
        <v>16</v>
      </c>
    </row>
    <row r="21" spans="2:14" ht="30" customHeight="1" x14ac:dyDescent="0.2">
      <c r="B21" s="93"/>
      <c r="C21" s="42"/>
      <c r="D21" s="105"/>
      <c r="E21" s="13" t="s">
        <v>38</v>
      </c>
      <c r="F21" s="261">
        <v>75</v>
      </c>
      <c r="G21" s="262">
        <v>900</v>
      </c>
      <c r="H21" s="59">
        <v>-0.91666666666666663</v>
      </c>
      <c r="I21" s="274">
        <v>198</v>
      </c>
      <c r="J21" s="262">
        <v>1972</v>
      </c>
      <c r="K21" s="20">
        <v>-0.89959432048681542</v>
      </c>
      <c r="L21" s="274">
        <v>6054</v>
      </c>
      <c r="M21" s="262">
        <v>8624</v>
      </c>
      <c r="N21" s="23">
        <v>-0.29800556586270877</v>
      </c>
    </row>
    <row r="22" spans="2:14" ht="30" customHeight="1" x14ac:dyDescent="0.2">
      <c r="B22" s="93"/>
      <c r="C22" s="42"/>
      <c r="D22" s="105"/>
      <c r="E22" s="13" t="s">
        <v>7</v>
      </c>
      <c r="F22" s="261">
        <v>0</v>
      </c>
      <c r="G22" s="262">
        <v>0</v>
      </c>
      <c r="H22" s="59" t="s">
        <v>16</v>
      </c>
      <c r="I22" s="274">
        <v>0</v>
      </c>
      <c r="J22" s="262">
        <v>0</v>
      </c>
      <c r="K22" s="20" t="s">
        <v>16</v>
      </c>
      <c r="L22" s="274">
        <v>0</v>
      </c>
      <c r="M22" s="262">
        <v>0</v>
      </c>
      <c r="N22" s="23" t="s">
        <v>16</v>
      </c>
    </row>
    <row r="23" spans="2:14" s="58" customFormat="1" ht="30" customHeight="1" x14ac:dyDescent="0.2">
      <c r="B23" s="93"/>
      <c r="C23" s="64"/>
      <c r="D23" s="433" t="s">
        <v>31</v>
      </c>
      <c r="E23" s="426"/>
      <c r="F23" s="265">
        <v>29615</v>
      </c>
      <c r="G23" s="266">
        <v>30703</v>
      </c>
      <c r="H23" s="61">
        <v>-3.5436276585349979E-2</v>
      </c>
      <c r="I23" s="276">
        <v>59782</v>
      </c>
      <c r="J23" s="266">
        <v>61640</v>
      </c>
      <c r="K23" s="22">
        <v>-3.014276443867614E-2</v>
      </c>
      <c r="L23" s="276">
        <v>297132</v>
      </c>
      <c r="M23" s="266">
        <v>305692</v>
      </c>
      <c r="N23" s="25">
        <v>-2.8002041270298261E-2</v>
      </c>
    </row>
    <row r="24" spans="2:14" ht="30" customHeight="1" x14ac:dyDescent="0.2">
      <c r="B24" s="93"/>
      <c r="C24" s="42"/>
      <c r="D24" s="106"/>
      <c r="E24" s="255" t="s">
        <v>91</v>
      </c>
      <c r="F24" s="267">
        <v>7</v>
      </c>
      <c r="G24" s="268">
        <v>22</v>
      </c>
      <c r="H24" s="63">
        <v>-0.68181818181818188</v>
      </c>
      <c r="I24" s="303">
        <v>11</v>
      </c>
      <c r="J24" s="268">
        <v>46</v>
      </c>
      <c r="K24" s="35">
        <v>-0.76086956521739135</v>
      </c>
      <c r="L24" s="303">
        <v>69</v>
      </c>
      <c r="M24" s="268">
        <v>144</v>
      </c>
      <c r="N24" s="304">
        <v>-0.52083333333333326</v>
      </c>
    </row>
    <row r="25" spans="2:14" ht="30" customHeight="1" x14ac:dyDescent="0.2">
      <c r="B25" s="93"/>
      <c r="C25" s="42"/>
      <c r="D25" s="106"/>
      <c r="E25" s="13" t="s">
        <v>92</v>
      </c>
      <c r="F25" s="261">
        <v>0</v>
      </c>
      <c r="G25" s="262">
        <v>2</v>
      </c>
      <c r="H25" s="59" t="s">
        <v>16</v>
      </c>
      <c r="I25" s="274">
        <v>0</v>
      </c>
      <c r="J25" s="262">
        <v>6</v>
      </c>
      <c r="K25" s="20" t="s">
        <v>16</v>
      </c>
      <c r="L25" s="274">
        <v>31</v>
      </c>
      <c r="M25" s="262">
        <v>20</v>
      </c>
      <c r="N25" s="23">
        <v>0.55000000000000004</v>
      </c>
    </row>
    <row r="26" spans="2:14" ht="30" customHeight="1" x14ac:dyDescent="0.2">
      <c r="B26" s="93"/>
      <c r="C26" s="42"/>
      <c r="D26" s="106"/>
      <c r="E26" s="13" t="s">
        <v>93</v>
      </c>
      <c r="F26" s="261">
        <v>2</v>
      </c>
      <c r="G26" s="262">
        <v>7</v>
      </c>
      <c r="H26" s="59">
        <v>-0.7142857142857143</v>
      </c>
      <c r="I26" s="274">
        <v>6</v>
      </c>
      <c r="J26" s="262">
        <v>12</v>
      </c>
      <c r="K26" s="20">
        <v>-0.5</v>
      </c>
      <c r="L26" s="274">
        <v>321</v>
      </c>
      <c r="M26" s="262">
        <v>37</v>
      </c>
      <c r="N26" s="23">
        <v>7.6756756756756754</v>
      </c>
    </row>
    <row r="27" spans="2:14" s="58" customFormat="1" ht="30" customHeight="1" x14ac:dyDescent="0.2">
      <c r="B27" s="93"/>
      <c r="C27" s="64"/>
      <c r="D27" s="433" t="s">
        <v>34</v>
      </c>
      <c r="E27" s="426"/>
      <c r="F27" s="265">
        <v>9</v>
      </c>
      <c r="G27" s="266">
        <v>31</v>
      </c>
      <c r="H27" s="61">
        <v>-0.70967741935483875</v>
      </c>
      <c r="I27" s="276">
        <v>17</v>
      </c>
      <c r="J27" s="266">
        <v>64</v>
      </c>
      <c r="K27" s="22">
        <v>-0.734375</v>
      </c>
      <c r="L27" s="276">
        <v>421</v>
      </c>
      <c r="M27" s="266">
        <v>201</v>
      </c>
      <c r="N27" s="25">
        <v>1.0945273631840795</v>
      </c>
    </row>
    <row r="28" spans="2:14" s="58" customFormat="1" ht="30" customHeight="1" thickBot="1" x14ac:dyDescent="0.25">
      <c r="B28" s="93"/>
      <c r="C28" s="379" t="s">
        <v>94</v>
      </c>
      <c r="D28" s="380"/>
      <c r="E28" s="418"/>
      <c r="F28" s="270">
        <v>29624</v>
      </c>
      <c r="G28" s="271">
        <v>30734</v>
      </c>
      <c r="H28" s="62">
        <v>-3.6116353224441955E-2</v>
      </c>
      <c r="I28" s="279">
        <v>59799</v>
      </c>
      <c r="J28" s="271">
        <v>61704</v>
      </c>
      <c r="K28" s="18">
        <v>-3.0873201089070434E-2</v>
      </c>
      <c r="L28" s="279">
        <v>297553</v>
      </c>
      <c r="M28" s="271">
        <v>305893</v>
      </c>
      <c r="N28" s="19">
        <v>-2.7264435603299164E-2</v>
      </c>
    </row>
    <row r="29" spans="2:14" ht="14.5" thickTop="1" x14ac:dyDescent="0.2">
      <c r="B29" s="382"/>
      <c r="C29" s="382"/>
      <c r="D29" s="382"/>
      <c r="E29" s="382"/>
      <c r="F29" s="382"/>
      <c r="G29" s="382"/>
      <c r="H29" s="382"/>
      <c r="I29" s="382"/>
      <c r="J29" s="382"/>
      <c r="K29" s="382"/>
      <c r="L29" s="382"/>
      <c r="M29" s="382"/>
      <c r="N29" s="382"/>
    </row>
    <row r="30" spans="2:14" ht="30" customHeight="1" x14ac:dyDescent="0.2">
      <c r="C30" s="383" t="s">
        <v>20</v>
      </c>
      <c r="D30" s="383"/>
      <c r="E30" s="432" t="s">
        <v>11</v>
      </c>
      <c r="F30" s="432"/>
      <c r="G30" s="432"/>
      <c r="H30" s="432"/>
      <c r="I30" s="432"/>
      <c r="J30" s="432"/>
      <c r="K30" s="432"/>
      <c r="L30" s="432"/>
      <c r="M30" s="432"/>
      <c r="N30" s="432"/>
    </row>
    <row r="32" spans="2:14" ht="15.5" x14ac:dyDescent="0.2">
      <c r="F32" s="48"/>
      <c r="G32" s="48"/>
      <c r="H32" s="49"/>
      <c r="I32" s="49"/>
      <c r="J32" s="49"/>
      <c r="K32" s="49"/>
      <c r="L32" s="48"/>
      <c r="M32" s="48"/>
      <c r="N32" s="49"/>
    </row>
    <row r="33" spans="6:12" ht="15.5" x14ac:dyDescent="0.2">
      <c r="F33" s="48"/>
      <c r="G33" s="48"/>
      <c r="H33" s="49"/>
      <c r="I33" s="49"/>
      <c r="J33" s="49"/>
      <c r="K33" s="49"/>
      <c r="L33" s="48"/>
    </row>
    <row r="34" spans="6:12" x14ac:dyDescent="0.2">
      <c r="L34" s="48"/>
    </row>
  </sheetData>
  <sheetProtection insertColumns="0" insertRows="0" deleteColumns="0" deleteRows="0"/>
  <mergeCells count="18">
    <mergeCell ref="A1:N1"/>
    <mergeCell ref="B2:N2"/>
    <mergeCell ref="C3:E5"/>
    <mergeCell ref="F3:H3"/>
    <mergeCell ref="I3:K3"/>
    <mergeCell ref="L3:N3"/>
    <mergeCell ref="F4:G4"/>
    <mergeCell ref="H4:H5"/>
    <mergeCell ref="I4:J4"/>
    <mergeCell ref="K4:K5"/>
    <mergeCell ref="C30:D30"/>
    <mergeCell ref="E30:N30"/>
    <mergeCell ref="L4:M4"/>
    <mergeCell ref="N4:N5"/>
    <mergeCell ref="D23:E23"/>
    <mergeCell ref="D27:E27"/>
    <mergeCell ref="C28:E28"/>
    <mergeCell ref="B29:N29"/>
  </mergeCells>
  <phoneticPr fontId="2"/>
  <printOptions horizontalCentered="1"/>
  <pageMargins left="0.19685039370078741" right="0.19685039370078741" top="0.59055118110236227" bottom="0.19685039370078741" header="0.51181102362204722" footer="0.19685039370078741"/>
  <pageSetup paperSize="9" scale="6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58CC1-E96C-4B2F-81B2-44CDAA764546}">
  <sheetPr>
    <pageSetUpPr fitToPage="1"/>
  </sheetPr>
  <dimension ref="A1:K36"/>
  <sheetViews>
    <sheetView showGridLines="0" view="pageBreakPreview" zoomScale="80" zoomScaleNormal="100" zoomScaleSheetLayoutView="80" workbookViewId="0">
      <selection activeCell="E7" sqref="E7"/>
    </sheetView>
  </sheetViews>
  <sheetFormatPr defaultColWidth="9" defaultRowHeight="14" x14ac:dyDescent="0.2"/>
  <cols>
    <col min="1" max="1" width="1.08984375" style="11" customWidth="1"/>
    <col min="2" max="2" width="1.08984375" style="104" customWidth="1"/>
    <col min="3" max="4" width="2.08984375" style="104" customWidth="1"/>
    <col min="5" max="5" width="27.08984375" style="104" customWidth="1"/>
    <col min="6" max="11" width="13.08984375" style="104" customWidth="1"/>
    <col min="12" max="14" width="13.08984375" style="11" customWidth="1"/>
    <col min="15" max="16384" width="9" style="11"/>
  </cols>
  <sheetData>
    <row r="1" spans="1:11" ht="25" customHeight="1" x14ac:dyDescent="0.2">
      <c r="A1" s="436">
        <v>45689</v>
      </c>
      <c r="B1" s="436"/>
      <c r="C1" s="436"/>
      <c r="D1" s="436"/>
      <c r="E1" s="436"/>
      <c r="F1" s="436"/>
      <c r="G1" s="436"/>
      <c r="H1" s="436"/>
      <c r="I1" s="436"/>
      <c r="J1" s="436"/>
      <c r="K1" s="436"/>
    </row>
    <row r="2" spans="1:11" ht="15" customHeight="1" thickBot="1" x14ac:dyDescent="0.25">
      <c r="C2" s="11"/>
      <c r="D2" s="11"/>
      <c r="E2" s="11"/>
      <c r="F2" s="11"/>
      <c r="G2" s="11"/>
      <c r="H2" s="11"/>
      <c r="I2" s="11"/>
      <c r="J2" s="11"/>
      <c r="K2" s="103" t="s">
        <v>1</v>
      </c>
    </row>
    <row r="3" spans="1:11" ht="20.149999999999999" customHeight="1" thickTop="1" x14ac:dyDescent="0.2">
      <c r="B3" s="93"/>
      <c r="C3" s="397" t="s">
        <v>12</v>
      </c>
      <c r="D3" s="435"/>
      <c r="E3" s="437"/>
      <c r="F3" s="406">
        <v>45689</v>
      </c>
      <c r="G3" s="407"/>
      <c r="H3" s="408"/>
      <c r="I3" s="409" t="s">
        <v>132</v>
      </c>
      <c r="J3" s="410"/>
      <c r="K3" s="411"/>
    </row>
    <row r="4" spans="1:11" ht="20.149999999999999" customHeight="1" x14ac:dyDescent="0.2">
      <c r="B4" s="93"/>
      <c r="C4" s="438"/>
      <c r="D4" s="439"/>
      <c r="E4" s="440"/>
      <c r="F4" s="428" t="s">
        <v>13</v>
      </c>
      <c r="G4" s="421"/>
      <c r="H4" s="429" t="s">
        <v>14</v>
      </c>
      <c r="I4" s="431" t="s">
        <v>13</v>
      </c>
      <c r="J4" s="421"/>
      <c r="K4" s="429" t="s">
        <v>14</v>
      </c>
    </row>
    <row r="5" spans="1:11" ht="20.149999999999999" customHeight="1" thickBot="1" x14ac:dyDescent="0.25">
      <c r="B5" s="93"/>
      <c r="C5" s="441"/>
      <c r="D5" s="442"/>
      <c r="E5" s="443"/>
      <c r="F5" s="259">
        <v>45658</v>
      </c>
      <c r="G5" s="260">
        <v>45292</v>
      </c>
      <c r="H5" s="430"/>
      <c r="I5" s="272">
        <v>45658</v>
      </c>
      <c r="J5" s="273">
        <v>45292</v>
      </c>
      <c r="K5" s="430"/>
    </row>
    <row r="6" spans="1:11" ht="30" customHeight="1" thickTop="1" x14ac:dyDescent="0.2">
      <c r="B6" s="93"/>
      <c r="C6" s="43"/>
      <c r="D6" s="314"/>
      <c r="E6" s="315" t="s">
        <v>40</v>
      </c>
      <c r="F6" s="293">
        <v>330</v>
      </c>
      <c r="G6" s="294">
        <v>1200</v>
      </c>
      <c r="H6" s="295">
        <v>-0.72499999999999998</v>
      </c>
      <c r="I6" s="296">
        <v>817</v>
      </c>
      <c r="J6" s="294">
        <v>3090</v>
      </c>
      <c r="K6" s="295">
        <v>-0.7355987055016181</v>
      </c>
    </row>
    <row r="7" spans="1:11" ht="30" customHeight="1" x14ac:dyDescent="0.2">
      <c r="B7" s="93"/>
      <c r="C7" s="42"/>
      <c r="D7" s="105"/>
      <c r="E7" s="12" t="s">
        <v>15</v>
      </c>
      <c r="F7" s="261">
        <v>14078</v>
      </c>
      <c r="G7" s="262">
        <v>19878</v>
      </c>
      <c r="H7" s="59">
        <v>-0.29177985712848375</v>
      </c>
      <c r="I7" s="274">
        <v>38037</v>
      </c>
      <c r="J7" s="262">
        <v>50262</v>
      </c>
      <c r="K7" s="20">
        <v>-0.24322549838844454</v>
      </c>
    </row>
    <row r="8" spans="1:11" ht="30" customHeight="1" x14ac:dyDescent="0.2">
      <c r="B8" s="93"/>
      <c r="C8" s="42"/>
      <c r="D8" s="105"/>
      <c r="E8" s="12" t="s">
        <v>102</v>
      </c>
      <c r="F8" s="261">
        <v>0</v>
      </c>
      <c r="G8" s="262">
        <v>0</v>
      </c>
      <c r="H8" s="59" t="s">
        <v>16</v>
      </c>
      <c r="I8" s="274">
        <v>0</v>
      </c>
      <c r="J8" s="262">
        <v>0</v>
      </c>
      <c r="K8" s="20" t="s">
        <v>16</v>
      </c>
    </row>
    <row r="9" spans="1:11" ht="30" customHeight="1" x14ac:dyDescent="0.2">
      <c r="B9" s="93"/>
      <c r="C9" s="42"/>
      <c r="D9" s="105"/>
      <c r="E9" s="12" t="s">
        <v>22</v>
      </c>
      <c r="F9" s="261">
        <v>3611</v>
      </c>
      <c r="G9" s="262">
        <v>4763</v>
      </c>
      <c r="H9" s="59">
        <v>-0.24186437119462523</v>
      </c>
      <c r="I9" s="274">
        <v>9133</v>
      </c>
      <c r="J9" s="262">
        <v>12961</v>
      </c>
      <c r="K9" s="20">
        <v>-0.29534758120515392</v>
      </c>
    </row>
    <row r="10" spans="1:11" ht="30" customHeight="1" x14ac:dyDescent="0.2">
      <c r="B10" s="93"/>
      <c r="C10" s="42"/>
      <c r="D10" s="105"/>
      <c r="E10" s="12" t="s">
        <v>95</v>
      </c>
      <c r="F10" s="261">
        <v>64</v>
      </c>
      <c r="G10" s="262">
        <v>806</v>
      </c>
      <c r="H10" s="59">
        <v>-0.92059553349875933</v>
      </c>
      <c r="I10" s="274">
        <v>182</v>
      </c>
      <c r="J10" s="262">
        <v>3862</v>
      </c>
      <c r="K10" s="20">
        <v>-0.95287415846711543</v>
      </c>
    </row>
    <row r="11" spans="1:11" ht="30" customHeight="1" x14ac:dyDescent="0.2">
      <c r="B11" s="93"/>
      <c r="C11" s="42"/>
      <c r="D11" s="105"/>
      <c r="E11" s="12" t="s">
        <v>87</v>
      </c>
      <c r="F11" s="261">
        <v>6203</v>
      </c>
      <c r="G11" s="262">
        <v>6680</v>
      </c>
      <c r="H11" s="59">
        <v>-7.1407185628742487E-2</v>
      </c>
      <c r="I11" s="274">
        <v>14027</v>
      </c>
      <c r="J11" s="262">
        <v>16768</v>
      </c>
      <c r="K11" s="20">
        <v>-0.16346612595419852</v>
      </c>
    </row>
    <row r="12" spans="1:11" ht="30" customHeight="1" x14ac:dyDescent="0.2">
      <c r="B12" s="93"/>
      <c r="C12" s="42"/>
      <c r="D12" s="105"/>
      <c r="E12" s="12" t="s">
        <v>69</v>
      </c>
      <c r="F12" s="261">
        <v>2285</v>
      </c>
      <c r="G12" s="262">
        <v>2427</v>
      </c>
      <c r="H12" s="59">
        <v>-5.8508446641944767E-2</v>
      </c>
      <c r="I12" s="274">
        <v>4751</v>
      </c>
      <c r="J12" s="262">
        <v>6819</v>
      </c>
      <c r="K12" s="20">
        <v>-0.30327027423375863</v>
      </c>
    </row>
    <row r="13" spans="1:11" ht="30" customHeight="1" x14ac:dyDescent="0.2">
      <c r="B13" s="93"/>
      <c r="C13" s="42"/>
      <c r="D13" s="105"/>
      <c r="E13" s="316" t="s">
        <v>27</v>
      </c>
      <c r="F13" s="261">
        <v>0</v>
      </c>
      <c r="G13" s="262">
        <v>0</v>
      </c>
      <c r="H13" s="59" t="s">
        <v>16</v>
      </c>
      <c r="I13" s="274">
        <v>0</v>
      </c>
      <c r="J13" s="262">
        <v>1</v>
      </c>
      <c r="K13" s="20" t="s">
        <v>16</v>
      </c>
    </row>
    <row r="14" spans="1:11" ht="30" customHeight="1" x14ac:dyDescent="0.2">
      <c r="B14" s="93"/>
      <c r="C14" s="42"/>
      <c r="D14" s="105"/>
      <c r="E14" s="316" t="s">
        <v>88</v>
      </c>
      <c r="F14" s="261">
        <v>351</v>
      </c>
      <c r="G14" s="262">
        <v>190</v>
      </c>
      <c r="H14" s="59">
        <v>0.84736842105263155</v>
      </c>
      <c r="I14" s="274">
        <v>555</v>
      </c>
      <c r="J14" s="262">
        <v>416</v>
      </c>
      <c r="K14" s="20">
        <v>0.33413461538461542</v>
      </c>
    </row>
    <row r="15" spans="1:11" ht="30" customHeight="1" x14ac:dyDescent="0.2">
      <c r="B15" s="93"/>
      <c r="C15" s="42"/>
      <c r="D15" s="105"/>
      <c r="E15" s="316" t="s">
        <v>17</v>
      </c>
      <c r="F15" s="261">
        <v>0</v>
      </c>
      <c r="G15" s="262">
        <v>120</v>
      </c>
      <c r="H15" s="59" t="s">
        <v>16</v>
      </c>
      <c r="I15" s="274">
        <v>9</v>
      </c>
      <c r="J15" s="262">
        <v>296</v>
      </c>
      <c r="K15" s="20">
        <v>-0.96959459459459463</v>
      </c>
    </row>
    <row r="16" spans="1:11" ht="30" customHeight="1" x14ac:dyDescent="0.2">
      <c r="B16" s="93"/>
      <c r="C16" s="42"/>
      <c r="D16" s="105"/>
      <c r="E16" s="316" t="s">
        <v>103</v>
      </c>
      <c r="F16" s="261">
        <v>0</v>
      </c>
      <c r="G16" s="262">
        <v>0</v>
      </c>
      <c r="H16" s="59" t="s">
        <v>16</v>
      </c>
      <c r="I16" s="274">
        <v>0</v>
      </c>
      <c r="J16" s="262">
        <v>0</v>
      </c>
      <c r="K16" s="20" t="s">
        <v>16</v>
      </c>
    </row>
    <row r="17" spans="2:11" ht="30" customHeight="1" x14ac:dyDescent="0.2">
      <c r="B17" s="93"/>
      <c r="C17" s="42"/>
      <c r="D17" s="105"/>
      <c r="E17" s="316" t="s">
        <v>111</v>
      </c>
      <c r="F17" s="261">
        <v>60</v>
      </c>
      <c r="G17" s="262">
        <v>716</v>
      </c>
      <c r="H17" s="59">
        <v>-0.91620111731843579</v>
      </c>
      <c r="I17" s="274">
        <v>205</v>
      </c>
      <c r="J17" s="262">
        <v>1115</v>
      </c>
      <c r="K17" s="20">
        <v>-0.81614349775784756</v>
      </c>
    </row>
    <row r="18" spans="2:11" ht="30" customHeight="1" x14ac:dyDescent="0.2">
      <c r="B18" s="93"/>
      <c r="C18" s="42"/>
      <c r="D18" s="105"/>
      <c r="E18" s="316" t="s">
        <v>114</v>
      </c>
      <c r="F18" s="261">
        <v>466</v>
      </c>
      <c r="G18" s="262">
        <v>312</v>
      </c>
      <c r="H18" s="60">
        <v>0.49358974358974361</v>
      </c>
      <c r="I18" s="274">
        <v>1103</v>
      </c>
      <c r="J18" s="262">
        <v>333</v>
      </c>
      <c r="K18" s="20">
        <v>2.3123123123123124</v>
      </c>
    </row>
    <row r="19" spans="2:11" s="58" customFormat="1" ht="30" customHeight="1" x14ac:dyDescent="0.2">
      <c r="B19" s="93"/>
      <c r="C19" s="64"/>
      <c r="D19" s="433" t="s">
        <v>98</v>
      </c>
      <c r="E19" s="426"/>
      <c r="F19" s="311">
        <v>27448</v>
      </c>
      <c r="G19" s="312">
        <v>37092</v>
      </c>
      <c r="H19" s="102">
        <v>-0.26000215679930982</v>
      </c>
      <c r="I19" s="313">
        <v>68819</v>
      </c>
      <c r="J19" s="312">
        <v>95923</v>
      </c>
      <c r="K19" s="101">
        <v>-0.28255996997591815</v>
      </c>
    </row>
    <row r="20" spans="2:11" ht="30" customHeight="1" x14ac:dyDescent="0.2">
      <c r="B20" s="93"/>
      <c r="C20" s="42"/>
      <c r="D20" s="317"/>
      <c r="E20" s="318" t="s">
        <v>32</v>
      </c>
      <c r="F20" s="267">
        <v>0</v>
      </c>
      <c r="G20" s="268">
        <v>0</v>
      </c>
      <c r="H20" s="63" t="s">
        <v>16</v>
      </c>
      <c r="I20" s="303">
        <v>0</v>
      </c>
      <c r="J20" s="268">
        <v>0</v>
      </c>
      <c r="K20" s="35" t="s">
        <v>16</v>
      </c>
    </row>
    <row r="21" spans="2:11" ht="30" customHeight="1" x14ac:dyDescent="0.2">
      <c r="B21" s="93"/>
      <c r="C21" s="42"/>
      <c r="D21" s="105"/>
      <c r="E21" s="12" t="s">
        <v>91</v>
      </c>
      <c r="F21" s="261">
        <v>12</v>
      </c>
      <c r="G21" s="262">
        <v>24</v>
      </c>
      <c r="H21" s="59">
        <v>-0.5</v>
      </c>
      <c r="I21" s="274">
        <v>40</v>
      </c>
      <c r="J21" s="262">
        <v>51</v>
      </c>
      <c r="K21" s="20">
        <v>-0.21568627450980393</v>
      </c>
    </row>
    <row r="22" spans="2:11" ht="30" customHeight="1" x14ac:dyDescent="0.2">
      <c r="B22" s="93"/>
      <c r="C22" s="42"/>
      <c r="D22" s="105"/>
      <c r="E22" s="12" t="s">
        <v>92</v>
      </c>
      <c r="F22" s="261">
        <v>60</v>
      </c>
      <c r="G22" s="262">
        <v>38</v>
      </c>
      <c r="H22" s="59">
        <v>0.57894736842105265</v>
      </c>
      <c r="I22" s="274">
        <v>178</v>
      </c>
      <c r="J22" s="262">
        <v>205</v>
      </c>
      <c r="K22" s="20">
        <v>-0.13170731707317074</v>
      </c>
    </row>
    <row r="23" spans="2:11" s="58" customFormat="1" ht="30" customHeight="1" x14ac:dyDescent="0.2">
      <c r="B23" s="93"/>
      <c r="C23" s="64"/>
      <c r="D23" s="433" t="s">
        <v>101</v>
      </c>
      <c r="E23" s="426"/>
      <c r="F23" s="265">
        <v>72</v>
      </c>
      <c r="G23" s="266">
        <v>62</v>
      </c>
      <c r="H23" s="61">
        <v>0.16129032258064524</v>
      </c>
      <c r="I23" s="276">
        <v>218</v>
      </c>
      <c r="J23" s="266">
        <v>256</v>
      </c>
      <c r="K23" s="22">
        <v>-0.1484375</v>
      </c>
    </row>
    <row r="24" spans="2:11" ht="30" customHeight="1" x14ac:dyDescent="0.2">
      <c r="B24" s="93"/>
      <c r="C24" s="42"/>
      <c r="D24" s="106"/>
      <c r="E24" s="318" t="s">
        <v>104</v>
      </c>
      <c r="F24" s="267">
        <v>491</v>
      </c>
      <c r="G24" s="268">
        <v>41</v>
      </c>
      <c r="H24" s="63">
        <v>10.975609756097562</v>
      </c>
      <c r="I24" s="303">
        <v>1229</v>
      </c>
      <c r="J24" s="268">
        <v>135</v>
      </c>
      <c r="K24" s="35">
        <v>8.1037037037037045</v>
      </c>
    </row>
    <row r="25" spans="2:11" ht="30" customHeight="1" x14ac:dyDescent="0.2">
      <c r="B25" s="93"/>
      <c r="C25" s="42"/>
      <c r="D25" s="106"/>
      <c r="E25" s="12" t="s">
        <v>105</v>
      </c>
      <c r="F25" s="261">
        <v>75</v>
      </c>
      <c r="G25" s="262">
        <v>632</v>
      </c>
      <c r="H25" s="59">
        <v>-0.88132911392405067</v>
      </c>
      <c r="I25" s="274">
        <v>525</v>
      </c>
      <c r="J25" s="262">
        <v>1835</v>
      </c>
      <c r="K25" s="20">
        <v>-0.71389645776566757</v>
      </c>
    </row>
    <row r="26" spans="2:11" ht="30" customHeight="1" x14ac:dyDescent="0.2">
      <c r="B26" s="93"/>
      <c r="C26" s="42"/>
      <c r="D26" s="106"/>
      <c r="E26" s="12" t="s">
        <v>106</v>
      </c>
      <c r="F26" s="261">
        <v>0</v>
      </c>
      <c r="G26" s="262">
        <v>0</v>
      </c>
      <c r="H26" s="59" t="s">
        <v>16</v>
      </c>
      <c r="I26" s="274">
        <v>0</v>
      </c>
      <c r="J26" s="262">
        <v>1</v>
      </c>
      <c r="K26" s="20" t="s">
        <v>16</v>
      </c>
    </row>
    <row r="27" spans="2:11" ht="30" customHeight="1" x14ac:dyDescent="0.2">
      <c r="B27" s="93"/>
      <c r="C27" s="42"/>
      <c r="D27" s="106"/>
      <c r="E27" s="12" t="s">
        <v>107</v>
      </c>
      <c r="F27" s="261">
        <v>0</v>
      </c>
      <c r="G27" s="262">
        <v>0</v>
      </c>
      <c r="H27" s="59" t="s">
        <v>16</v>
      </c>
      <c r="I27" s="274">
        <v>0</v>
      </c>
      <c r="J27" s="262">
        <v>0</v>
      </c>
      <c r="K27" s="20" t="s">
        <v>16</v>
      </c>
    </row>
    <row r="28" spans="2:11" ht="30" customHeight="1" x14ac:dyDescent="0.2">
      <c r="B28" s="93"/>
      <c r="C28" s="42"/>
      <c r="D28" s="106"/>
      <c r="E28" s="316" t="s">
        <v>41</v>
      </c>
      <c r="F28" s="261">
        <v>23</v>
      </c>
      <c r="G28" s="262">
        <v>75</v>
      </c>
      <c r="H28" s="59">
        <v>-0.69333333333333336</v>
      </c>
      <c r="I28" s="274">
        <v>61</v>
      </c>
      <c r="J28" s="262">
        <v>126</v>
      </c>
      <c r="K28" s="20">
        <v>-0.51587301587301582</v>
      </c>
    </row>
    <row r="29" spans="2:11" ht="30" customHeight="1" x14ac:dyDescent="0.2">
      <c r="B29" s="93"/>
      <c r="C29" s="42"/>
      <c r="D29" s="106"/>
      <c r="E29" s="316" t="s">
        <v>42</v>
      </c>
      <c r="F29" s="261">
        <v>275</v>
      </c>
      <c r="G29" s="262">
        <v>744</v>
      </c>
      <c r="H29" s="59">
        <v>-0.6303763440860215</v>
      </c>
      <c r="I29" s="274">
        <v>642</v>
      </c>
      <c r="J29" s="262">
        <v>1699</v>
      </c>
      <c r="K29" s="20">
        <v>-0.6221306650971159</v>
      </c>
    </row>
    <row r="30" spans="2:11" ht="30" customHeight="1" x14ac:dyDescent="0.2">
      <c r="B30" s="93"/>
      <c r="C30" s="42"/>
      <c r="D30" s="106"/>
      <c r="E30" s="316" t="s">
        <v>43</v>
      </c>
      <c r="F30" s="261">
        <v>234</v>
      </c>
      <c r="G30" s="262">
        <v>792</v>
      </c>
      <c r="H30" s="59">
        <v>-0.70454545454545459</v>
      </c>
      <c r="I30" s="274">
        <v>500</v>
      </c>
      <c r="J30" s="262">
        <v>1675</v>
      </c>
      <c r="K30" s="20">
        <v>-0.70149253731343286</v>
      </c>
    </row>
    <row r="31" spans="2:11" ht="30" customHeight="1" x14ac:dyDescent="0.2">
      <c r="B31" s="93"/>
      <c r="C31" s="42"/>
      <c r="D31" s="106"/>
      <c r="E31" s="316" t="s">
        <v>112</v>
      </c>
      <c r="F31" s="261">
        <v>424</v>
      </c>
      <c r="G31" s="262">
        <v>386</v>
      </c>
      <c r="H31" s="59">
        <v>9.8445595854922185E-2</v>
      </c>
      <c r="I31" s="274">
        <v>1020</v>
      </c>
      <c r="J31" s="262">
        <v>931</v>
      </c>
      <c r="K31" s="20">
        <v>9.559613319011806E-2</v>
      </c>
    </row>
    <row r="32" spans="2:11" s="58" customFormat="1" ht="30" customHeight="1" x14ac:dyDescent="0.2">
      <c r="B32" s="93"/>
      <c r="C32" s="64"/>
      <c r="D32" s="433" t="s">
        <v>108</v>
      </c>
      <c r="E32" s="426"/>
      <c r="F32" s="265">
        <v>1522</v>
      </c>
      <c r="G32" s="266">
        <v>2670</v>
      </c>
      <c r="H32" s="61">
        <v>-0.42996254681647939</v>
      </c>
      <c r="I32" s="276">
        <v>3977</v>
      </c>
      <c r="J32" s="266">
        <v>6402</v>
      </c>
      <c r="K32" s="22">
        <v>-0.37878787878787878</v>
      </c>
    </row>
    <row r="33" spans="2:11" s="58" customFormat="1" ht="30" customHeight="1" x14ac:dyDescent="0.2">
      <c r="B33" s="93"/>
      <c r="C33" s="64"/>
      <c r="D33" s="444" t="s">
        <v>119</v>
      </c>
      <c r="E33" s="445"/>
      <c r="F33" s="265">
        <v>2466</v>
      </c>
      <c r="G33" s="266">
        <v>2000</v>
      </c>
      <c r="H33" s="61">
        <v>0.2330000000000001</v>
      </c>
      <c r="I33" s="276">
        <v>3912</v>
      </c>
      <c r="J33" s="266">
        <v>4796</v>
      </c>
      <c r="K33" s="22">
        <v>-0.18432026688907421</v>
      </c>
    </row>
    <row r="34" spans="2:11" s="58" customFormat="1" ht="30" customHeight="1" thickBot="1" x14ac:dyDescent="0.25">
      <c r="B34" s="93"/>
      <c r="C34" s="446" t="s">
        <v>109</v>
      </c>
      <c r="D34" s="418"/>
      <c r="E34" s="447"/>
      <c r="F34" s="270">
        <v>31508</v>
      </c>
      <c r="G34" s="271">
        <v>41824</v>
      </c>
      <c r="H34" s="62">
        <v>-0.24665263963274675</v>
      </c>
      <c r="I34" s="279">
        <v>76926</v>
      </c>
      <c r="J34" s="271">
        <v>107377</v>
      </c>
      <c r="K34" s="18">
        <v>-0.2835895955372193</v>
      </c>
    </row>
    <row r="35" spans="2:11" ht="15" customHeight="1" thickTop="1" x14ac:dyDescent="0.2">
      <c r="B35" s="382"/>
      <c r="C35" s="382"/>
      <c r="D35" s="382"/>
      <c r="E35" s="382"/>
      <c r="F35" s="382"/>
      <c r="G35" s="382"/>
      <c r="H35" s="382"/>
      <c r="I35" s="382"/>
      <c r="J35" s="382"/>
      <c r="K35" s="382"/>
    </row>
    <row r="36" spans="2:11" ht="34.5" customHeight="1" x14ac:dyDescent="0.2">
      <c r="B36" s="11"/>
      <c r="C36" s="383" t="s">
        <v>20</v>
      </c>
      <c r="D36" s="383"/>
      <c r="E36" s="419" t="s">
        <v>11</v>
      </c>
      <c r="F36" s="419"/>
      <c r="G36" s="419"/>
      <c r="H36" s="419"/>
      <c r="I36" s="419"/>
      <c r="J36" s="419"/>
      <c r="K36" s="419"/>
    </row>
  </sheetData>
  <sheetProtection formatCells="0" insertColumns="0" insertRows="0" deleteColumns="0" deleteRows="0"/>
  <mergeCells count="16">
    <mergeCell ref="C36:D36"/>
    <mergeCell ref="E36:K36"/>
    <mergeCell ref="D19:E19"/>
    <mergeCell ref="D23:E23"/>
    <mergeCell ref="D32:E32"/>
    <mergeCell ref="D33:E33"/>
    <mergeCell ref="C34:E34"/>
    <mergeCell ref="B35:K35"/>
    <mergeCell ref="A1:K1"/>
    <mergeCell ref="C3:E5"/>
    <mergeCell ref="F3:H3"/>
    <mergeCell ref="I3:K3"/>
    <mergeCell ref="F4:G4"/>
    <mergeCell ref="H4:H5"/>
    <mergeCell ref="I4:J4"/>
    <mergeCell ref="K4:K5"/>
  </mergeCells>
  <phoneticPr fontId="2"/>
  <printOptions horizontalCentered="1"/>
  <pageMargins left="0.19685039370078741" right="0.19685039370078741" top="0.59055118110236227" bottom="0.19685039370078741" header="0.51181102362204722" footer="0.19685039370078741"/>
  <pageSetup paperSize="9" scale="67"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Summary</vt:lpstr>
      <vt:lpstr>Historical</vt:lpstr>
      <vt:lpstr>Japan</vt:lpstr>
      <vt:lpstr>US</vt:lpstr>
      <vt:lpstr>Europe</vt:lpstr>
      <vt:lpstr>China</vt:lpstr>
      <vt:lpstr>China!Print_Area</vt:lpstr>
      <vt:lpstr>Europe!Print_Area</vt:lpstr>
      <vt:lpstr>Historical!Print_Area</vt:lpstr>
      <vt:lpstr>Japan!Print_Area</vt:lpstr>
      <vt:lpstr>Summary!Print_Area</vt:lpstr>
      <vt:lpstr>US!Print_Area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2025-02-25T05:05:35Z</cp:lastPrinted>
  <dcterms:created xsi:type="dcterms:W3CDTF">2013-10-10T01:33:38Z</dcterms:created>
  <dcterms:modified xsi:type="dcterms:W3CDTF">2025-03-25T08:39:04Z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A44787D4-0540-4523-9961-78E4036D8C6D}">
    <vt:lpwstr>{EF02CF8B-D436-4250-A665-D1B43B498517}</vt:lpwstr>
  </property>
</Properties>
</file>