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showInkAnnotation="0"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N201073\Desktop\INFINITI\IR\IRデータシート\HP掲載版\"/>
    </mc:Choice>
  </mc:AlternateContent>
  <xr:revisionPtr revIDLastSave="0" documentId="13_ncr:1_{B814F791-C97F-47BC-AFC2-F88DD2F27E95}" xr6:coauthVersionLast="47" xr6:coauthVersionMax="47" xr10:uidLastSave="{00000000-0000-0000-0000-000000000000}"/>
  <bookViews>
    <workbookView xWindow="1560" yWindow="1560" windowWidth="20505" windowHeight="13185" xr2:uid="{C8058738-7DB0-4544-A5B9-7BF3F98FA5BB}"/>
  </bookViews>
  <sheets>
    <sheet name="Global Retail Volume" sheetId="121" r:id="rId1"/>
    <sheet name="Global Retail Volume Detail" sheetId="122" r:id="rId2"/>
    <sheet name="Global Production Volume" sheetId="24" r:id="rId3"/>
    <sheet name="NML Export Volume" sheetId="28" r:id="rId4"/>
    <sheet name="Consolidated Sales Volume" sheetId="12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hidden="1">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hidden="1">#REF!</definedName>
    <definedName name="__123Graph_A所要稼働ｸﾞﾗﾌ" hidden="1">[3]車会集約!$D$88:$I$88</definedName>
    <definedName name="__123Graph_A上塗り" hidden="1">[4]基準ﾘｽﾄ!#REF!</definedName>
    <definedName name="__123Graph_A地区別" hidden="1">'[5]表5-2 地区別CO2排出実績'!#REF!</definedName>
    <definedName name="__123Graph_A中研ぎ" hidden="1">[4]基準ﾘｽﾄ!#REF!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hidden="1">[4]基準ﾘｽﾄ!#REF!</definedName>
    <definedName name="__123Graph_B収益" hidden="1">#REF!</definedName>
    <definedName name="__123Graph_B所要稼働ｸﾞﾗﾌ" hidden="1">[3]車会集約!$D$89:$I$89</definedName>
    <definedName name="__123Graph_B地区別" hidden="1">'[5]表5-2 地区別CO2排出実績'!#REF!</definedName>
    <definedName name="__123Graph_B燃料別" hidden="1">'[5]表5-2 地区別CO2排出実績'!#REF!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hidden="1">'[5]表5-2 地区別CO2排出実績'!#REF!</definedName>
    <definedName name="__123Graph_LBL_B" hidden="1">[3]車会集約!$C$89:$I$89</definedName>
    <definedName name="__123Graph_LBL_B燃料別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hidden="1">#REF!</definedName>
    <definedName name="__123Graph_X所要稼働ｸﾞﾗﾌ" hidden="1">[3]車会集約!$D$79:$I$79</definedName>
    <definedName name="__123Graph_X上塗り" hidden="1">[4]基準ﾘｽﾄ!#REF!</definedName>
    <definedName name="__123Graph_X地区別" hidden="1">'[5]表5-2 地区別CO2排出実績'!#REF!</definedName>
    <definedName name="__123Graph_X中研ぎ" hidden="1">[4]基準ﾘｽﾄ!#REF!</definedName>
    <definedName name="__123Graph_X燃料別" hidden="1">'[5]表5-2 地区別CO2排出実績'!#REF!</definedName>
    <definedName name="__a12" hidden="1">{"'Monthly 1997'!$A$3:$S$89"}</definedName>
    <definedName name="__B1411" hidden="1">#REF!</definedName>
    <definedName name="__IntlFixup" hidden="1">TRUE</definedName>
    <definedName name="__Key4" hidden="1">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hidden="1">#REF!</definedName>
    <definedName name="_16__123Graph_LBL_AC04C_FF_L" hidden="1">[7]MOTO!#REF!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hidden="1">#REF!</definedName>
    <definedName name="_20__123Graph_LBL_AC04C_FR_T1" hidden="1">[7]MOTO!#REF!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hidden="1">#REF!</definedName>
    <definedName name="_Parse_Out" hidden="1">'[3]#REF'!#REF!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hidden="1">#REF!</definedName>
    <definedName name="anscount" hidden="1">6</definedName>
    <definedName name="AS2DocOpenMode" hidden="1">"AS2DocumentEdit"</definedName>
    <definedName name="bn" hidden="1">#REF!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hidden="1">#REF!</definedName>
    <definedName name="E50ﾄﾞﾗﾍﾙ西端" hidden="1">1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hidden="1">#REF!</definedName>
    <definedName name="JJ" hidden="1">#REF!</definedName>
    <definedName name="koko" hidden="1">[10]MOTO!#REF!</definedName>
    <definedName name="limcount" hidden="1">1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hidden="1">{"'Monthly 1997'!$A$3:$S$89"}</definedName>
    <definedName name="OO" hidden="1">#REF!</definedName>
    <definedName name="Order2" hidden="1">1</definedName>
    <definedName name="Page11" hidden="1">#REF!</definedName>
    <definedName name="plo" hidden="1">255</definedName>
    <definedName name="PMAO">[14]Assumptions!$C$9:$C$17</definedName>
    <definedName name="_xlnm.Print_Area" localSheetId="4">'Consolidated Sales Volume'!$A$1:$R$40</definedName>
    <definedName name="_xlnm.Print_Area" localSheetId="2">'Global Production Volume'!$A$1:$AM$35</definedName>
    <definedName name="_xlnm.Print_Area" localSheetId="0">'Global Retail Volume'!$A$2:$Z$65</definedName>
    <definedName name="_xlnm.Print_Area" localSheetId="1">'Global Retail Volume Detail'!$A$1:$AG$61</definedName>
    <definedName name="_xlnm.Print_Area" localSheetId="3">'NML Export Volume'!$A$1:$AD$27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hidden="1">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hidden="1">'[2]地域別(1台)'!#REF!</definedName>
    <definedName name="sung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hidden="1">#REF!</definedName>
    <definedName name="関連表" hidden="1">#REF!</definedName>
    <definedName name="다시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AE60" i="122" l="1"/>
  <c r="AF60" i="122" s="1"/>
  <c r="AB60" i="122"/>
  <c r="AC60" i="122" s="1"/>
  <c r="Y60" i="122"/>
  <c r="Z60" i="122" s="1"/>
  <c r="V60" i="122"/>
  <c r="W60" i="122" s="1"/>
  <c r="S60" i="122"/>
  <c r="T60" i="122" s="1"/>
  <c r="P60" i="122"/>
  <c r="Q60" i="122" s="1"/>
  <c r="M60" i="122"/>
  <c r="N60" i="122" s="1"/>
  <c r="AE59" i="122"/>
  <c r="AF59" i="122" s="1"/>
  <c r="AB59" i="122"/>
  <c r="AC59" i="122" s="1"/>
  <c r="Y59" i="122"/>
  <c r="Z59" i="122" s="1"/>
  <c r="V59" i="122"/>
  <c r="W59" i="122" s="1"/>
  <c r="S59" i="122"/>
  <c r="T59" i="122" s="1"/>
  <c r="P59" i="122"/>
  <c r="Q59" i="122" s="1"/>
  <c r="M59" i="122"/>
  <c r="N59" i="122" s="1"/>
  <c r="AE58" i="122"/>
  <c r="AF58" i="122" s="1"/>
  <c r="AB58" i="122"/>
  <c r="AC58" i="122" s="1"/>
  <c r="Y58" i="122"/>
  <c r="Z58" i="122" s="1"/>
  <c r="V58" i="122"/>
  <c r="W58" i="122" s="1"/>
  <c r="S58" i="122"/>
  <c r="T58" i="122" s="1"/>
  <c r="P58" i="122"/>
  <c r="Q58" i="122" s="1"/>
  <c r="M58" i="122"/>
  <c r="N58" i="122" s="1"/>
  <c r="AE57" i="122"/>
  <c r="AF57" i="122" s="1"/>
  <c r="AB57" i="122"/>
  <c r="AC57" i="122" s="1"/>
  <c r="Y57" i="122"/>
  <c r="Z57" i="122" s="1"/>
  <c r="V57" i="122"/>
  <c r="W57" i="122" s="1"/>
  <c r="S57" i="122"/>
  <c r="T57" i="122" s="1"/>
  <c r="P57" i="122"/>
  <c r="Q57" i="122" s="1"/>
  <c r="M57" i="122"/>
  <c r="N57" i="122" s="1"/>
  <c r="AE56" i="122"/>
  <c r="AF56" i="122" s="1"/>
  <c r="AB56" i="122"/>
  <c r="AC56" i="122" s="1"/>
  <c r="Y56" i="122"/>
  <c r="Z56" i="122" s="1"/>
  <c r="V56" i="122"/>
  <c r="W56" i="122" s="1"/>
  <c r="S56" i="122"/>
  <c r="T56" i="122" s="1"/>
  <c r="P56" i="122"/>
  <c r="Q56" i="122" s="1"/>
  <c r="M56" i="122"/>
  <c r="N56" i="122" s="1"/>
  <c r="AE55" i="122"/>
  <c r="AF55" i="122" s="1"/>
  <c r="AB55" i="122"/>
  <c r="AC55" i="122" s="1"/>
  <c r="Y55" i="122"/>
  <c r="Z55" i="122" s="1"/>
  <c r="V55" i="122"/>
  <c r="W55" i="122" s="1"/>
  <c r="S55" i="122"/>
  <c r="T55" i="122" s="1"/>
  <c r="P55" i="122"/>
  <c r="Q55" i="122" s="1"/>
  <c r="M55" i="122"/>
  <c r="N55" i="122" s="1"/>
  <c r="AE54" i="122"/>
  <c r="AF54" i="122" s="1"/>
  <c r="AB54" i="122"/>
  <c r="AC54" i="122" s="1"/>
  <c r="Y54" i="122"/>
  <c r="Z54" i="122" s="1"/>
  <c r="V54" i="122"/>
  <c r="W54" i="122" s="1"/>
  <c r="S54" i="122"/>
  <c r="T54" i="122" s="1"/>
  <c r="P54" i="122"/>
  <c r="Q54" i="122" s="1"/>
  <c r="M54" i="122"/>
  <c r="N54" i="122" s="1"/>
  <c r="AE53" i="122"/>
  <c r="AF53" i="122" s="1"/>
  <c r="AB53" i="122"/>
  <c r="AC53" i="122" s="1"/>
  <c r="Y53" i="122"/>
  <c r="Z53" i="122" s="1"/>
  <c r="V53" i="122"/>
  <c r="W53" i="122" s="1"/>
  <c r="S53" i="122"/>
  <c r="T53" i="122" s="1"/>
  <c r="P53" i="122"/>
  <c r="Q53" i="122" s="1"/>
  <c r="M53" i="122"/>
  <c r="N53" i="122" s="1"/>
  <c r="AE52" i="122"/>
  <c r="AF52" i="122" s="1"/>
  <c r="AB52" i="122"/>
  <c r="AC52" i="122" s="1"/>
  <c r="Y52" i="122"/>
  <c r="Z52" i="122" s="1"/>
  <c r="V52" i="122"/>
  <c r="W52" i="122" s="1"/>
  <c r="S52" i="122"/>
  <c r="T52" i="122" s="1"/>
  <c r="P52" i="122"/>
  <c r="Q52" i="122" s="1"/>
  <c r="M52" i="122"/>
  <c r="N52" i="122" s="1"/>
  <c r="AE51" i="122"/>
  <c r="AF51" i="122" s="1"/>
  <c r="AB51" i="122"/>
  <c r="AC51" i="122" s="1"/>
  <c r="Y51" i="122"/>
  <c r="Z51" i="122" s="1"/>
  <c r="V51" i="122"/>
  <c r="W51" i="122" s="1"/>
  <c r="S51" i="122"/>
  <c r="T51" i="122" s="1"/>
  <c r="P51" i="122"/>
  <c r="Q51" i="122" s="1"/>
  <c r="M51" i="122"/>
  <c r="N51" i="122" s="1"/>
  <c r="AE50" i="122"/>
  <c r="AF50" i="122" s="1"/>
  <c r="AB50" i="122"/>
  <c r="AC50" i="122" s="1"/>
  <c r="Y50" i="122"/>
  <c r="Z50" i="122" s="1"/>
  <c r="V50" i="122"/>
  <c r="W50" i="122" s="1"/>
  <c r="S50" i="122"/>
  <c r="T50" i="122" s="1"/>
  <c r="P50" i="122"/>
  <c r="Q50" i="122" s="1"/>
  <c r="M50" i="122"/>
  <c r="N50" i="122" s="1"/>
  <c r="AE49" i="122"/>
  <c r="AF49" i="122" s="1"/>
  <c r="AB49" i="122"/>
  <c r="AC49" i="122" s="1"/>
  <c r="Y49" i="122"/>
  <c r="Z49" i="122" s="1"/>
  <c r="V49" i="122"/>
  <c r="W49" i="122" s="1"/>
  <c r="S49" i="122"/>
  <c r="T49" i="122" s="1"/>
  <c r="P49" i="122"/>
  <c r="Q49" i="122" s="1"/>
  <c r="M49" i="122"/>
  <c r="N49" i="122" s="1"/>
  <c r="AE48" i="122"/>
  <c r="AF48" i="122" s="1"/>
  <c r="AB48" i="122"/>
  <c r="AC48" i="122" s="1"/>
  <c r="Y48" i="122"/>
  <c r="Z48" i="122" s="1"/>
  <c r="V48" i="122"/>
  <c r="W48" i="122" s="1"/>
  <c r="S48" i="122"/>
  <c r="T48" i="122" s="1"/>
  <c r="P48" i="122"/>
  <c r="Q48" i="122" s="1"/>
  <c r="M48" i="122"/>
  <c r="N48" i="122" s="1"/>
  <c r="AE47" i="122"/>
  <c r="AF47" i="122" s="1"/>
  <c r="AB47" i="122"/>
  <c r="AC47" i="122" s="1"/>
  <c r="Y47" i="122"/>
  <c r="Z47" i="122" s="1"/>
  <c r="V47" i="122"/>
  <c r="W47" i="122" s="1"/>
  <c r="S47" i="122"/>
  <c r="T47" i="122" s="1"/>
  <c r="P47" i="122"/>
  <c r="Q47" i="122" s="1"/>
  <c r="M47" i="122"/>
  <c r="N47" i="122" s="1"/>
  <c r="AE46" i="122"/>
  <c r="AF46" i="122" s="1"/>
  <c r="AB46" i="122"/>
  <c r="AC46" i="122" s="1"/>
  <c r="Y46" i="122"/>
  <c r="Z46" i="122" s="1"/>
  <c r="V46" i="122"/>
  <c r="W46" i="122" s="1"/>
  <c r="S46" i="122"/>
  <c r="T46" i="122" s="1"/>
  <c r="P46" i="122"/>
  <c r="Q46" i="122" s="1"/>
  <c r="M46" i="122"/>
  <c r="N46" i="122" s="1"/>
  <c r="AE45" i="122"/>
  <c r="AF45" i="122" s="1"/>
  <c r="AB45" i="122"/>
  <c r="AC45" i="122" s="1"/>
  <c r="Y45" i="122"/>
  <c r="Z45" i="122" s="1"/>
  <c r="V45" i="122"/>
  <c r="W45" i="122" s="1"/>
  <c r="S45" i="122"/>
  <c r="T45" i="122" s="1"/>
  <c r="P45" i="122"/>
  <c r="Q45" i="122" s="1"/>
  <c r="M45" i="122"/>
  <c r="N45" i="122" s="1"/>
  <c r="AE44" i="122"/>
  <c r="AF44" i="122" s="1"/>
  <c r="AB44" i="122"/>
  <c r="AC44" i="122" s="1"/>
  <c r="Y44" i="122"/>
  <c r="Z44" i="122" s="1"/>
  <c r="V44" i="122"/>
  <c r="W44" i="122" s="1"/>
  <c r="S44" i="122"/>
  <c r="T44" i="122" s="1"/>
  <c r="P44" i="122"/>
  <c r="Q44" i="122" s="1"/>
  <c r="M44" i="122"/>
  <c r="N44" i="122" s="1"/>
  <c r="AE43" i="122"/>
  <c r="AF43" i="122" s="1"/>
  <c r="AB43" i="122"/>
  <c r="AC43" i="122" s="1"/>
  <c r="Y43" i="122"/>
  <c r="Z43" i="122" s="1"/>
  <c r="V43" i="122"/>
  <c r="W43" i="122" s="1"/>
  <c r="S43" i="122"/>
  <c r="T43" i="122" s="1"/>
  <c r="P43" i="122"/>
  <c r="Q43" i="122" s="1"/>
  <c r="M43" i="122"/>
  <c r="N43" i="122" s="1"/>
  <c r="AE42" i="122"/>
  <c r="AF42" i="122" s="1"/>
  <c r="AB42" i="122"/>
  <c r="AC42" i="122" s="1"/>
  <c r="Y42" i="122"/>
  <c r="Z42" i="122" s="1"/>
  <c r="V42" i="122"/>
  <c r="W42" i="122" s="1"/>
  <c r="S42" i="122"/>
  <c r="T42" i="122" s="1"/>
  <c r="P42" i="122"/>
  <c r="Q42" i="122" s="1"/>
  <c r="M42" i="122"/>
  <c r="N42" i="122" s="1"/>
  <c r="AE41" i="122"/>
  <c r="AF41" i="122" s="1"/>
  <c r="AB41" i="122"/>
  <c r="AC41" i="122" s="1"/>
  <c r="Y41" i="122"/>
  <c r="Z41" i="122" s="1"/>
  <c r="V41" i="122"/>
  <c r="W41" i="122" s="1"/>
  <c r="S41" i="122"/>
  <c r="T41" i="122" s="1"/>
  <c r="P41" i="122"/>
  <c r="Q41" i="122" s="1"/>
  <c r="M41" i="122"/>
  <c r="N41" i="122" s="1"/>
  <c r="AE40" i="122"/>
  <c r="AF40" i="122" s="1"/>
  <c r="AB40" i="122"/>
  <c r="AC40" i="122" s="1"/>
  <c r="Y40" i="122"/>
  <c r="Z40" i="122" s="1"/>
  <c r="V40" i="122"/>
  <c r="W40" i="122" s="1"/>
  <c r="S40" i="122"/>
  <c r="T40" i="122" s="1"/>
  <c r="P40" i="122"/>
  <c r="Q40" i="122" s="1"/>
  <c r="M40" i="122"/>
  <c r="N40" i="122" s="1"/>
  <c r="AE39" i="122"/>
  <c r="AF39" i="122" s="1"/>
  <c r="AB39" i="122"/>
  <c r="AC39" i="122" s="1"/>
  <c r="Y39" i="122"/>
  <c r="Z39" i="122" s="1"/>
  <c r="V39" i="122"/>
  <c r="W39" i="122" s="1"/>
  <c r="T39" i="122"/>
  <c r="S39" i="122"/>
  <c r="P39" i="122"/>
  <c r="Q39" i="122" s="1"/>
  <c r="M39" i="122"/>
  <c r="N39" i="122" s="1"/>
  <c r="AE38" i="122"/>
  <c r="AF38" i="122" s="1"/>
  <c r="AB38" i="122"/>
  <c r="AC38" i="122" s="1"/>
  <c r="Y38" i="122"/>
  <c r="Z38" i="122" s="1"/>
  <c r="V38" i="122"/>
  <c r="W38" i="122" s="1"/>
  <c r="S38" i="122"/>
  <c r="T38" i="122" s="1"/>
  <c r="P38" i="122"/>
  <c r="Q38" i="122" s="1"/>
  <c r="M38" i="122"/>
  <c r="N38" i="122" s="1"/>
  <c r="AE37" i="122"/>
  <c r="AF37" i="122" s="1"/>
  <c r="AB37" i="122"/>
  <c r="AC37" i="122" s="1"/>
  <c r="Y37" i="122"/>
  <c r="Z37" i="122" s="1"/>
  <c r="V37" i="122"/>
  <c r="W37" i="122" s="1"/>
  <c r="S37" i="122"/>
  <c r="T37" i="122" s="1"/>
  <c r="P37" i="122"/>
  <c r="Q37" i="122" s="1"/>
  <c r="M37" i="122"/>
  <c r="N37" i="122" s="1"/>
  <c r="AE36" i="122"/>
  <c r="AF36" i="122" s="1"/>
  <c r="AB36" i="122"/>
  <c r="AC36" i="122" s="1"/>
  <c r="Y36" i="122"/>
  <c r="Z36" i="122" s="1"/>
  <c r="V36" i="122"/>
  <c r="W36" i="122" s="1"/>
  <c r="S36" i="122"/>
  <c r="T36" i="122" s="1"/>
  <c r="P36" i="122"/>
  <c r="Q36" i="122" s="1"/>
  <c r="M36" i="122"/>
  <c r="N36" i="122" s="1"/>
  <c r="AE35" i="122"/>
  <c r="AF35" i="122" s="1"/>
  <c r="AB35" i="122"/>
  <c r="AC35" i="122" s="1"/>
  <c r="Y35" i="122"/>
  <c r="Z35" i="122" s="1"/>
  <c r="V35" i="122"/>
  <c r="W35" i="122" s="1"/>
  <c r="S35" i="122"/>
  <c r="T35" i="122" s="1"/>
  <c r="P35" i="122"/>
  <c r="Q35" i="122" s="1"/>
  <c r="M35" i="122"/>
  <c r="N35" i="122" s="1"/>
  <c r="AE34" i="122"/>
  <c r="AF34" i="122" s="1"/>
  <c r="AB34" i="122"/>
  <c r="AC34" i="122" s="1"/>
  <c r="Y34" i="122"/>
  <c r="Z34" i="122" s="1"/>
  <c r="V34" i="122"/>
  <c r="W34" i="122" s="1"/>
  <c r="S34" i="122"/>
  <c r="T34" i="122" s="1"/>
  <c r="P34" i="122"/>
  <c r="Q34" i="122" s="1"/>
  <c r="M34" i="122"/>
  <c r="N34" i="122" s="1"/>
  <c r="AE33" i="122"/>
  <c r="AF33" i="122" s="1"/>
  <c r="AB33" i="122"/>
  <c r="AC33" i="122" s="1"/>
  <c r="Z33" i="122"/>
  <c r="Y33" i="122"/>
  <c r="V33" i="122"/>
  <c r="W33" i="122" s="1"/>
  <c r="S33" i="122"/>
  <c r="T33" i="122" s="1"/>
  <c r="P33" i="122"/>
  <c r="Q33" i="122" s="1"/>
  <c r="M33" i="122"/>
  <c r="N33" i="122" s="1"/>
  <c r="AE32" i="122"/>
  <c r="AF32" i="122" s="1"/>
  <c r="AB32" i="122"/>
  <c r="AC32" i="122" s="1"/>
  <c r="Y32" i="122"/>
  <c r="Z32" i="122" s="1"/>
  <c r="V32" i="122"/>
  <c r="W32" i="122" s="1"/>
  <c r="S32" i="122"/>
  <c r="T32" i="122" s="1"/>
  <c r="P32" i="122"/>
  <c r="Q32" i="122" s="1"/>
  <c r="M32" i="122"/>
  <c r="N32" i="122" s="1"/>
  <c r="AE31" i="122"/>
  <c r="AF31" i="122" s="1"/>
  <c r="AB31" i="122"/>
  <c r="AC31" i="122" s="1"/>
  <c r="Y31" i="122"/>
  <c r="Z31" i="122" s="1"/>
  <c r="V31" i="122"/>
  <c r="W31" i="122" s="1"/>
  <c r="S31" i="122"/>
  <c r="T31" i="122" s="1"/>
  <c r="P31" i="122"/>
  <c r="Q31" i="122" s="1"/>
  <c r="M31" i="122"/>
  <c r="N31" i="122" s="1"/>
  <c r="AE30" i="122"/>
  <c r="AF30" i="122" s="1"/>
  <c r="AC30" i="122"/>
  <c r="AB30" i="122"/>
  <c r="Y30" i="122"/>
  <c r="Z30" i="122" s="1"/>
  <c r="V30" i="122"/>
  <c r="W30" i="122" s="1"/>
  <c r="S30" i="122"/>
  <c r="T30" i="122" s="1"/>
  <c r="P30" i="122"/>
  <c r="Q30" i="122" s="1"/>
  <c r="M30" i="122"/>
  <c r="N30" i="122" s="1"/>
  <c r="AE29" i="122"/>
  <c r="AF29" i="122" s="1"/>
  <c r="AB29" i="122"/>
  <c r="AC29" i="122" s="1"/>
  <c r="Y29" i="122"/>
  <c r="Z29" i="122" s="1"/>
  <c r="V29" i="122"/>
  <c r="W29" i="122" s="1"/>
  <c r="S29" i="122"/>
  <c r="T29" i="122" s="1"/>
  <c r="P29" i="122"/>
  <c r="Q29" i="122" s="1"/>
  <c r="N29" i="122"/>
  <c r="M29" i="122"/>
  <c r="AE28" i="122"/>
  <c r="AF28" i="122" s="1"/>
  <c r="AB28" i="122"/>
  <c r="AC28" i="122" s="1"/>
  <c r="Y28" i="122"/>
  <c r="Z28" i="122" s="1"/>
  <c r="V28" i="122"/>
  <c r="W28" i="122" s="1"/>
  <c r="S28" i="122"/>
  <c r="T28" i="122" s="1"/>
  <c r="P28" i="122"/>
  <c r="Q28" i="122" s="1"/>
  <c r="M28" i="122"/>
  <c r="N28" i="122" s="1"/>
  <c r="AE27" i="122"/>
  <c r="AF27" i="122" s="1"/>
  <c r="AB27" i="122"/>
  <c r="AC27" i="122" s="1"/>
  <c r="Y27" i="122"/>
  <c r="Z27" i="122" s="1"/>
  <c r="V27" i="122"/>
  <c r="W27" i="122" s="1"/>
  <c r="S27" i="122"/>
  <c r="T27" i="122" s="1"/>
  <c r="P27" i="122"/>
  <c r="Q27" i="122" s="1"/>
  <c r="M27" i="122"/>
  <c r="N27" i="122" s="1"/>
  <c r="AE26" i="122"/>
  <c r="AF26" i="122" s="1"/>
  <c r="AB26" i="122"/>
  <c r="AC26" i="122" s="1"/>
  <c r="Y26" i="122"/>
  <c r="Z26" i="122" s="1"/>
  <c r="V26" i="122"/>
  <c r="W26" i="122" s="1"/>
  <c r="S26" i="122"/>
  <c r="T26" i="122" s="1"/>
  <c r="Q26" i="122"/>
  <c r="P26" i="122"/>
  <c r="M26" i="122"/>
  <c r="N26" i="122" s="1"/>
  <c r="AE25" i="122"/>
  <c r="AF25" i="122" s="1"/>
  <c r="AB25" i="122"/>
  <c r="AC25" i="122" s="1"/>
  <c r="Y25" i="122"/>
  <c r="Z25" i="122" s="1"/>
  <c r="V25" i="122"/>
  <c r="W25" i="122" s="1"/>
  <c r="S25" i="122"/>
  <c r="T25" i="122" s="1"/>
  <c r="P25" i="122"/>
  <c r="Q25" i="122" s="1"/>
  <c r="M25" i="122"/>
  <c r="N25" i="122" s="1"/>
  <c r="AE24" i="122"/>
  <c r="AF24" i="122" s="1"/>
  <c r="AB24" i="122"/>
  <c r="AC24" i="122" s="1"/>
  <c r="Y24" i="122"/>
  <c r="Z24" i="122" s="1"/>
  <c r="W24" i="122"/>
  <c r="V24" i="122"/>
  <c r="S24" i="122"/>
  <c r="T24" i="122" s="1"/>
  <c r="P24" i="122"/>
  <c r="Q24" i="122" s="1"/>
  <c r="M24" i="122"/>
  <c r="N24" i="122" s="1"/>
  <c r="AE23" i="122"/>
  <c r="AF23" i="122" s="1"/>
  <c r="AB23" i="122"/>
  <c r="AC23" i="122" s="1"/>
  <c r="Y23" i="122"/>
  <c r="W23" i="122"/>
  <c r="V23" i="122"/>
  <c r="S23" i="122"/>
  <c r="T23" i="122" s="1"/>
  <c r="Q23" i="122"/>
  <c r="P23" i="122"/>
  <c r="N23" i="122"/>
  <c r="M23" i="122"/>
  <c r="AF22" i="122"/>
  <c r="AE22" i="122"/>
  <c r="AB22" i="122"/>
  <c r="AC22" i="122" s="1"/>
  <c r="Z22" i="122"/>
  <c r="Y22" i="122"/>
  <c r="W22" i="122"/>
  <c r="V22" i="122"/>
  <c r="T22" i="122"/>
  <c r="S22" i="122"/>
  <c r="P22" i="122"/>
  <c r="Q22" i="122" s="1"/>
  <c r="N22" i="122"/>
  <c r="M22" i="122"/>
  <c r="AF21" i="122"/>
  <c r="AE21" i="122"/>
  <c r="AC21" i="122"/>
  <c r="AB21" i="122"/>
  <c r="Y21" i="122"/>
  <c r="Z21" i="122" s="1"/>
  <c r="W21" i="122"/>
  <c r="V21" i="122"/>
  <c r="T21" i="122"/>
  <c r="S21" i="122"/>
  <c r="Q21" i="122"/>
  <c r="P21" i="122"/>
  <c r="M21" i="122"/>
  <c r="N21" i="122" s="1"/>
  <c r="AF20" i="122"/>
  <c r="AE20" i="122"/>
  <c r="AC20" i="122"/>
  <c r="AB20" i="122"/>
  <c r="Z20" i="122"/>
  <c r="Y20" i="122"/>
  <c r="V20" i="122"/>
  <c r="W20" i="122" s="1"/>
  <c r="T20" i="122"/>
  <c r="S20" i="122"/>
  <c r="Q20" i="122"/>
  <c r="P20" i="122"/>
  <c r="N20" i="122"/>
  <c r="M20" i="122"/>
  <c r="AE19" i="122"/>
  <c r="AF19" i="122" s="1"/>
  <c r="AC19" i="122"/>
  <c r="AB19" i="122"/>
  <c r="Z19" i="122"/>
  <c r="Y19" i="122"/>
  <c r="W19" i="122"/>
  <c r="V19" i="122"/>
  <c r="S19" i="122"/>
  <c r="T19" i="122" s="1"/>
  <c r="Q19" i="122"/>
  <c r="P19" i="122"/>
  <c r="N19" i="122"/>
  <c r="M19" i="122"/>
  <c r="AF18" i="122"/>
  <c r="AE18" i="122"/>
  <c r="AB18" i="122"/>
  <c r="AC18" i="122" s="1"/>
  <c r="Z18" i="122"/>
  <c r="Y18" i="122"/>
  <c r="W18" i="122"/>
  <c r="V18" i="122"/>
  <c r="T18" i="122"/>
  <c r="S18" i="122"/>
  <c r="P18" i="122"/>
  <c r="Q18" i="122" s="1"/>
  <c r="N18" i="122"/>
  <c r="M18" i="122"/>
  <c r="AF17" i="122"/>
  <c r="AE17" i="122"/>
  <c r="AC17" i="122"/>
  <c r="AB17" i="122"/>
  <c r="Y17" i="122"/>
  <c r="Z17" i="122" s="1"/>
  <c r="W17" i="122"/>
  <c r="V17" i="122"/>
  <c r="T17" i="122"/>
  <c r="S17" i="122"/>
  <c r="Q17" i="122"/>
  <c r="P17" i="122"/>
  <c r="M17" i="122"/>
  <c r="N17" i="122" s="1"/>
  <c r="AF16" i="122"/>
  <c r="AE16" i="122"/>
  <c r="AC16" i="122"/>
  <c r="AB16" i="122"/>
  <c r="Y16" i="122"/>
  <c r="Z16" i="122" s="1"/>
  <c r="V16" i="122"/>
  <c r="W16" i="122" s="1"/>
  <c r="T16" i="122"/>
  <c r="S16" i="122"/>
  <c r="Q16" i="122"/>
  <c r="P16" i="122"/>
  <c r="M16" i="122"/>
  <c r="N16" i="122" s="1"/>
  <c r="AE15" i="122"/>
  <c r="AF15" i="122" s="1"/>
  <c r="AC15" i="122"/>
  <c r="AB15" i="122"/>
  <c r="Z15" i="122"/>
  <c r="Y15" i="122"/>
  <c r="V15" i="122"/>
  <c r="W15" i="122" s="1"/>
  <c r="S15" i="122"/>
  <c r="T15" i="122" s="1"/>
  <c r="Q15" i="122"/>
  <c r="P15" i="122"/>
  <c r="N15" i="122"/>
  <c r="M15" i="122"/>
  <c r="AE14" i="122"/>
  <c r="AF14" i="122" s="1"/>
  <c r="AB14" i="122"/>
  <c r="AC14" i="122" s="1"/>
  <c r="Z14" i="122"/>
  <c r="Y14" i="122"/>
  <c r="W14" i="122"/>
  <c r="V14" i="122"/>
  <c r="S14" i="122"/>
  <c r="T14" i="122" s="1"/>
  <c r="P14" i="122"/>
  <c r="Q14" i="122" s="1"/>
  <c r="N14" i="122"/>
  <c r="M14" i="122"/>
  <c r="AF13" i="122"/>
  <c r="AE13" i="122"/>
  <c r="AB13" i="122"/>
  <c r="AC13" i="122" s="1"/>
  <c r="Y13" i="122"/>
  <c r="Z13" i="122" s="1"/>
  <c r="W13" i="122"/>
  <c r="V13" i="122"/>
  <c r="T13" i="122"/>
  <c r="S13" i="122"/>
  <c r="P13" i="122"/>
  <c r="Q13" i="122" s="1"/>
  <c r="M13" i="122"/>
  <c r="N13" i="122" s="1"/>
  <c r="AF12" i="122"/>
  <c r="AE12" i="122"/>
  <c r="AC12" i="122"/>
  <c r="AB12" i="122"/>
  <c r="Y12" i="122"/>
  <c r="Z12" i="122" s="1"/>
  <c r="V12" i="122"/>
  <c r="W12" i="122" s="1"/>
  <c r="T12" i="122"/>
  <c r="S12" i="122"/>
  <c r="Q12" i="122"/>
  <c r="P12" i="122"/>
  <c r="M12" i="122"/>
  <c r="N12" i="122" s="1"/>
  <c r="AE11" i="122"/>
  <c r="AF11" i="122" s="1"/>
  <c r="AC11" i="122"/>
  <c r="AB11" i="122"/>
  <c r="Z11" i="122"/>
  <c r="Y11" i="122"/>
  <c r="V11" i="122"/>
  <c r="W11" i="122" s="1"/>
  <c r="S11" i="122"/>
  <c r="T11" i="122" s="1"/>
  <c r="Q11" i="122"/>
  <c r="P11" i="122"/>
  <c r="N11" i="122"/>
  <c r="M11" i="122"/>
  <c r="AE10" i="122"/>
  <c r="AF10" i="122" s="1"/>
  <c r="AB10" i="122"/>
  <c r="AC10" i="122" s="1"/>
  <c r="Z10" i="122"/>
  <c r="Y10" i="122"/>
  <c r="W10" i="122"/>
  <c r="V10" i="122"/>
  <c r="S10" i="122"/>
  <c r="T10" i="122" s="1"/>
  <c r="P10" i="122"/>
  <c r="Q10" i="122" s="1"/>
  <c r="N10" i="122"/>
  <c r="M10" i="122"/>
  <c r="AF9" i="122"/>
  <c r="AE9" i="122"/>
  <c r="AB9" i="122"/>
  <c r="AC9" i="122" s="1"/>
  <c r="Y9" i="122"/>
  <c r="Z9" i="122" s="1"/>
  <c r="W9" i="122"/>
  <c r="V9" i="122"/>
  <c r="T9" i="122"/>
  <c r="S9" i="122"/>
  <c r="P9" i="122"/>
  <c r="Q9" i="122" s="1"/>
  <c r="M9" i="122"/>
  <c r="N9" i="122" s="1"/>
  <c r="AF8" i="122"/>
  <c r="AE8" i="122"/>
  <c r="AC8" i="122"/>
  <c r="AB8" i="122"/>
  <c r="Y8" i="122"/>
  <c r="Z8" i="122" s="1"/>
  <c r="V8" i="122"/>
  <c r="W8" i="122" s="1"/>
  <c r="T8" i="122"/>
  <c r="S8" i="122"/>
  <c r="Q8" i="122"/>
  <c r="P8" i="122"/>
  <c r="M8" i="122"/>
  <c r="N8" i="122" s="1"/>
  <c r="AE7" i="122"/>
  <c r="AF7" i="122" s="1"/>
  <c r="AC7" i="122"/>
  <c r="AB7" i="122"/>
  <c r="Z7" i="122"/>
  <c r="Y7" i="122"/>
  <c r="V7" i="122"/>
  <c r="W7" i="122" s="1"/>
  <c r="S7" i="122"/>
  <c r="T7" i="122" s="1"/>
  <c r="Q7" i="122"/>
  <c r="P7" i="122"/>
  <c r="N7" i="122"/>
  <c r="M7" i="122"/>
  <c r="AE6" i="122"/>
  <c r="AF6" i="122" s="1"/>
  <c r="AB6" i="122"/>
  <c r="AC6" i="122" s="1"/>
  <c r="Z6" i="122"/>
  <c r="Y6" i="122"/>
  <c r="W6" i="122"/>
  <c r="V6" i="122"/>
  <c r="S6" i="122"/>
  <c r="T6" i="122" s="1"/>
  <c r="P6" i="122"/>
  <c r="Q6" i="122" s="1"/>
  <c r="N6" i="122"/>
  <c r="M6" i="122"/>
  <c r="X63" i="121"/>
  <c r="V63" i="121"/>
  <c r="T63" i="121"/>
  <c r="R63" i="121"/>
  <c r="S63" i="121" s="1"/>
  <c r="P63" i="121"/>
  <c r="Q63" i="121" s="1"/>
  <c r="N63" i="121"/>
  <c r="L63" i="121"/>
  <c r="K63" i="121"/>
  <c r="Y63" i="121" s="1"/>
  <c r="J63" i="121"/>
  <c r="I63" i="121"/>
  <c r="H63" i="121"/>
  <c r="G63" i="121"/>
  <c r="F63" i="121"/>
  <c r="E63" i="121"/>
  <c r="Y62" i="121"/>
  <c r="W62" i="121"/>
  <c r="U62" i="121"/>
  <c r="S62" i="121"/>
  <c r="Q62" i="121"/>
  <c r="O62" i="121"/>
  <c r="M62" i="121"/>
  <c r="Y61" i="121"/>
  <c r="W61" i="121"/>
  <c r="U61" i="121"/>
  <c r="S61" i="121"/>
  <c r="Q61" i="121"/>
  <c r="O61" i="121"/>
  <c r="M61" i="121"/>
  <c r="X60" i="121"/>
  <c r="V60" i="121"/>
  <c r="T60" i="121"/>
  <c r="R60" i="121"/>
  <c r="P60" i="121"/>
  <c r="N60" i="121"/>
  <c r="O60" i="121" s="1"/>
  <c r="L60" i="121"/>
  <c r="K60" i="121"/>
  <c r="Y60" i="121" s="1"/>
  <c r="J60" i="121"/>
  <c r="I60" i="121"/>
  <c r="H60" i="121"/>
  <c r="S60" i="121" s="1"/>
  <c r="G60" i="121"/>
  <c r="Q60" i="121" s="1"/>
  <c r="F60" i="121"/>
  <c r="E60" i="121"/>
  <c r="Y59" i="121"/>
  <c r="W59" i="121"/>
  <c r="U59" i="121"/>
  <c r="S59" i="121"/>
  <c r="Q59" i="121"/>
  <c r="O59" i="121"/>
  <c r="M59" i="121"/>
  <c r="Y58" i="121"/>
  <c r="W58" i="121"/>
  <c r="U58" i="121"/>
  <c r="S58" i="121"/>
  <c r="Q58" i="121"/>
  <c r="O58" i="121"/>
  <c r="M58" i="121"/>
  <c r="X56" i="121"/>
  <c r="Y56" i="121" s="1"/>
  <c r="V56" i="121"/>
  <c r="T56" i="121"/>
  <c r="R56" i="121"/>
  <c r="S56" i="121" s="1"/>
  <c r="P56" i="121"/>
  <c r="Q56" i="121" s="1"/>
  <c r="N56" i="121"/>
  <c r="L56" i="121"/>
  <c r="M56" i="121" s="1"/>
  <c r="K56" i="121"/>
  <c r="J56" i="121"/>
  <c r="W56" i="121" s="1"/>
  <c r="I56" i="121"/>
  <c r="H56" i="121"/>
  <c r="G56" i="121"/>
  <c r="F56" i="121"/>
  <c r="O56" i="121" s="1"/>
  <c r="E56" i="121"/>
  <c r="Y55" i="121"/>
  <c r="W55" i="121"/>
  <c r="U55" i="121"/>
  <c r="S55" i="121"/>
  <c r="Q55" i="121"/>
  <c r="O55" i="121"/>
  <c r="M55" i="121"/>
  <c r="Y54" i="121"/>
  <c r="W54" i="121"/>
  <c r="U54" i="121"/>
  <c r="S54" i="121"/>
  <c r="Q54" i="121"/>
  <c r="O54" i="121"/>
  <c r="M54" i="121"/>
  <c r="X53" i="121"/>
  <c r="V53" i="121"/>
  <c r="T53" i="121"/>
  <c r="R53" i="121"/>
  <c r="P53" i="121"/>
  <c r="N53" i="121"/>
  <c r="L53" i="121"/>
  <c r="K53" i="121"/>
  <c r="Y53" i="121" s="1"/>
  <c r="J53" i="121"/>
  <c r="I53" i="121"/>
  <c r="H53" i="121"/>
  <c r="G53" i="121"/>
  <c r="Q53" i="121" s="1"/>
  <c r="F53" i="121"/>
  <c r="E53" i="121"/>
  <c r="M53" i="121" s="1"/>
  <c r="Y52" i="121"/>
  <c r="W52" i="121"/>
  <c r="U52" i="121"/>
  <c r="S52" i="121"/>
  <c r="Q52" i="121"/>
  <c r="O52" i="121"/>
  <c r="M52" i="121"/>
  <c r="Y51" i="121"/>
  <c r="W51" i="121"/>
  <c r="U51" i="121"/>
  <c r="S51" i="121"/>
  <c r="Q51" i="121"/>
  <c r="O51" i="121"/>
  <c r="M51" i="121"/>
  <c r="X50" i="121"/>
  <c r="Y50" i="121" s="1"/>
  <c r="V50" i="121"/>
  <c r="W50" i="121" s="1"/>
  <c r="U50" i="121"/>
  <c r="T50" i="121"/>
  <c r="R50" i="121"/>
  <c r="P50" i="121"/>
  <c r="N50" i="121"/>
  <c r="L50" i="121"/>
  <c r="K50" i="121"/>
  <c r="J50" i="121"/>
  <c r="I50" i="121"/>
  <c r="H50" i="121"/>
  <c r="G50" i="121"/>
  <c r="F50" i="121"/>
  <c r="O50" i="121" s="1"/>
  <c r="E50" i="121"/>
  <c r="M50" i="121" s="1"/>
  <c r="Y49" i="121"/>
  <c r="W49" i="121"/>
  <c r="U49" i="121"/>
  <c r="S49" i="121"/>
  <c r="Q49" i="121"/>
  <c r="O49" i="121"/>
  <c r="M49" i="121"/>
  <c r="Y48" i="121"/>
  <c r="W48" i="121"/>
  <c r="U48" i="121"/>
  <c r="S48" i="121"/>
  <c r="Q48" i="121"/>
  <c r="O48" i="121"/>
  <c r="M48" i="121"/>
  <c r="X47" i="121"/>
  <c r="V47" i="121"/>
  <c r="T47" i="121"/>
  <c r="R47" i="121"/>
  <c r="S47" i="121" s="1"/>
  <c r="P47" i="121"/>
  <c r="N47" i="121"/>
  <c r="L47" i="121"/>
  <c r="M47" i="121" s="1"/>
  <c r="K47" i="121"/>
  <c r="J47" i="121"/>
  <c r="I47" i="121"/>
  <c r="H47" i="121"/>
  <c r="G47" i="121"/>
  <c r="F47" i="121"/>
  <c r="O47" i="121" s="1"/>
  <c r="E47" i="121"/>
  <c r="Y46" i="121"/>
  <c r="W46" i="121"/>
  <c r="U46" i="121"/>
  <c r="S46" i="121"/>
  <c r="Q46" i="121"/>
  <c r="O46" i="121"/>
  <c r="M46" i="121"/>
  <c r="Y45" i="121"/>
  <c r="W45" i="121"/>
  <c r="U45" i="121"/>
  <c r="S45" i="121"/>
  <c r="Q45" i="121"/>
  <c r="O45" i="121"/>
  <c r="M45" i="121"/>
  <c r="X44" i="121"/>
  <c r="V44" i="121"/>
  <c r="T44" i="121"/>
  <c r="R44" i="121"/>
  <c r="P44" i="121"/>
  <c r="N44" i="121"/>
  <c r="L44" i="121"/>
  <c r="K44" i="121"/>
  <c r="J44" i="121"/>
  <c r="I44" i="121"/>
  <c r="U44" i="121" s="1"/>
  <c r="H44" i="121"/>
  <c r="G44" i="121"/>
  <c r="F44" i="121"/>
  <c r="E44" i="121"/>
  <c r="M44" i="121" s="1"/>
  <c r="Y43" i="121"/>
  <c r="W43" i="121"/>
  <c r="U43" i="121"/>
  <c r="S43" i="121"/>
  <c r="Q43" i="121"/>
  <c r="O43" i="121"/>
  <c r="M43" i="121"/>
  <c r="Y42" i="121"/>
  <c r="W42" i="121"/>
  <c r="U42" i="121"/>
  <c r="S42" i="121"/>
  <c r="Q42" i="121"/>
  <c r="O42" i="121"/>
  <c r="M42" i="121"/>
  <c r="X41" i="121"/>
  <c r="V41" i="121"/>
  <c r="T41" i="121"/>
  <c r="R41" i="121"/>
  <c r="P41" i="121"/>
  <c r="Q41" i="121" s="1"/>
  <c r="N41" i="121"/>
  <c r="L41" i="121"/>
  <c r="K41" i="121"/>
  <c r="J41" i="121"/>
  <c r="I41" i="121"/>
  <c r="U41" i="121" s="1"/>
  <c r="H41" i="121"/>
  <c r="G41" i="121"/>
  <c r="F41" i="121"/>
  <c r="E41" i="121"/>
  <c r="M41" i="121" s="1"/>
  <c r="Y40" i="121"/>
  <c r="W40" i="121"/>
  <c r="U40" i="121"/>
  <c r="S40" i="121"/>
  <c r="Q40" i="121"/>
  <c r="O40" i="121"/>
  <c r="M40" i="121"/>
  <c r="Y39" i="121"/>
  <c r="W39" i="121"/>
  <c r="U39" i="121"/>
  <c r="S39" i="121"/>
  <c r="Q39" i="121"/>
  <c r="O39" i="121"/>
  <c r="M39" i="121"/>
  <c r="X38" i="121"/>
  <c r="V38" i="121"/>
  <c r="T38" i="121"/>
  <c r="R38" i="121"/>
  <c r="S38" i="121" s="1"/>
  <c r="P38" i="121"/>
  <c r="N38" i="121"/>
  <c r="L38" i="121"/>
  <c r="K38" i="121"/>
  <c r="J38" i="121"/>
  <c r="W38" i="121" s="1"/>
  <c r="I38" i="121"/>
  <c r="H38" i="121"/>
  <c r="G38" i="121"/>
  <c r="F38" i="121"/>
  <c r="E38" i="121"/>
  <c r="Y37" i="121"/>
  <c r="W37" i="121"/>
  <c r="U37" i="121"/>
  <c r="S37" i="121"/>
  <c r="Q37" i="121"/>
  <c r="O37" i="121"/>
  <c r="M37" i="121"/>
  <c r="Y36" i="121"/>
  <c r="W36" i="121"/>
  <c r="U36" i="121"/>
  <c r="S36" i="121"/>
  <c r="Q36" i="121"/>
  <c r="O36" i="121"/>
  <c r="M36" i="121"/>
  <c r="X35" i="121"/>
  <c r="V35" i="121"/>
  <c r="T35" i="121"/>
  <c r="R35" i="121"/>
  <c r="P35" i="121"/>
  <c r="N35" i="121"/>
  <c r="L35" i="121"/>
  <c r="K35" i="121"/>
  <c r="J35" i="121"/>
  <c r="I35" i="121"/>
  <c r="H35" i="121"/>
  <c r="S35" i="121" s="1"/>
  <c r="G35" i="121"/>
  <c r="F35" i="121"/>
  <c r="E35" i="121"/>
  <c r="Y34" i="121"/>
  <c r="W34" i="121"/>
  <c r="U34" i="121"/>
  <c r="S34" i="121"/>
  <c r="Q34" i="121"/>
  <c r="O34" i="121"/>
  <c r="M34" i="121"/>
  <c r="Y33" i="121"/>
  <c r="W33" i="121"/>
  <c r="U33" i="121"/>
  <c r="S33" i="121"/>
  <c r="Q33" i="121"/>
  <c r="O33" i="121"/>
  <c r="M33" i="121"/>
  <c r="Y32" i="121"/>
  <c r="W32" i="121"/>
  <c r="U32" i="121"/>
  <c r="S32" i="121"/>
  <c r="Q32" i="121"/>
  <c r="O32" i="121"/>
  <c r="M32" i="121"/>
  <c r="Y31" i="121"/>
  <c r="W31" i="121"/>
  <c r="U31" i="121"/>
  <c r="S31" i="121"/>
  <c r="Q31" i="121"/>
  <c r="O31" i="121"/>
  <c r="M31" i="121"/>
  <c r="Y30" i="121"/>
  <c r="W30" i="121"/>
  <c r="U30" i="121"/>
  <c r="S30" i="121"/>
  <c r="Q30" i="121"/>
  <c r="O30" i="121"/>
  <c r="M30" i="121"/>
  <c r="Y29" i="121"/>
  <c r="W29" i="121"/>
  <c r="U29" i="121"/>
  <c r="S29" i="121"/>
  <c r="Q29" i="121"/>
  <c r="O29" i="121"/>
  <c r="M29" i="121"/>
  <c r="Y28" i="121"/>
  <c r="W28" i="121"/>
  <c r="U28" i="121"/>
  <c r="S28" i="121"/>
  <c r="Q28" i="121"/>
  <c r="O28" i="121"/>
  <c r="M28" i="121"/>
  <c r="Y27" i="121"/>
  <c r="W27" i="121"/>
  <c r="U27" i="121"/>
  <c r="S27" i="121"/>
  <c r="Q27" i="121"/>
  <c r="O27" i="121"/>
  <c r="M27" i="121"/>
  <c r="Y26" i="121"/>
  <c r="W26" i="121"/>
  <c r="U26" i="121"/>
  <c r="S26" i="121"/>
  <c r="Q26" i="121"/>
  <c r="O26" i="121"/>
  <c r="M26" i="121"/>
  <c r="Y25" i="121"/>
  <c r="W25" i="121"/>
  <c r="U25" i="121"/>
  <c r="S25" i="121"/>
  <c r="Q25" i="121"/>
  <c r="O25" i="121"/>
  <c r="M25" i="121"/>
  <c r="Y24" i="121"/>
  <c r="W24" i="121"/>
  <c r="U24" i="121"/>
  <c r="S24" i="121"/>
  <c r="Q24" i="121"/>
  <c r="O24" i="121"/>
  <c r="M24" i="121"/>
  <c r="X23" i="121"/>
  <c r="V23" i="121"/>
  <c r="T23" i="121"/>
  <c r="R23" i="121"/>
  <c r="P23" i="121"/>
  <c r="N23" i="121"/>
  <c r="L23" i="121"/>
  <c r="K23" i="121"/>
  <c r="J23" i="121"/>
  <c r="I23" i="121"/>
  <c r="U23" i="121" s="1"/>
  <c r="H23" i="121"/>
  <c r="S23" i="121" s="1"/>
  <c r="G23" i="121"/>
  <c r="Q23" i="121" s="1"/>
  <c r="F23" i="121"/>
  <c r="E23" i="121"/>
  <c r="Y22" i="121"/>
  <c r="W22" i="121"/>
  <c r="U22" i="121"/>
  <c r="S22" i="121"/>
  <c r="Q22" i="121"/>
  <c r="O22" i="121"/>
  <c r="M22" i="121"/>
  <c r="Y21" i="121"/>
  <c r="W21" i="121"/>
  <c r="U21" i="121"/>
  <c r="S21" i="121"/>
  <c r="Q21" i="121"/>
  <c r="O21" i="121"/>
  <c r="M21" i="121"/>
  <c r="X20" i="121"/>
  <c r="V20" i="121"/>
  <c r="T20" i="121"/>
  <c r="R20" i="121"/>
  <c r="S20" i="121" s="1"/>
  <c r="P20" i="121"/>
  <c r="Q20" i="121" s="1"/>
  <c r="N20" i="121"/>
  <c r="L20" i="121"/>
  <c r="M20" i="121" s="1"/>
  <c r="K20" i="121"/>
  <c r="J20" i="121"/>
  <c r="I20" i="121"/>
  <c r="H20" i="121"/>
  <c r="G20" i="121"/>
  <c r="F20" i="121"/>
  <c r="E20" i="121"/>
  <c r="Y19" i="121"/>
  <c r="W19" i="121"/>
  <c r="U19" i="121"/>
  <c r="S19" i="121"/>
  <c r="Q19" i="121"/>
  <c r="O19" i="121"/>
  <c r="M19" i="121"/>
  <c r="Y18" i="121"/>
  <c r="W18" i="121"/>
  <c r="U18" i="121"/>
  <c r="S18" i="121"/>
  <c r="Q18" i="121"/>
  <c r="O18" i="121"/>
  <c r="M18" i="121"/>
  <c r="X17" i="121"/>
  <c r="Y17" i="121" s="1"/>
  <c r="V17" i="121"/>
  <c r="W17" i="121" s="1"/>
  <c r="T17" i="121"/>
  <c r="R17" i="121"/>
  <c r="S17" i="121" s="1"/>
  <c r="P17" i="121"/>
  <c r="N17" i="121"/>
  <c r="O17" i="121" s="1"/>
  <c r="L17" i="121"/>
  <c r="M17" i="121" s="1"/>
  <c r="K17" i="121"/>
  <c r="J17" i="121"/>
  <c r="I17" i="121"/>
  <c r="H17" i="121"/>
  <c r="G17" i="121"/>
  <c r="F17" i="121"/>
  <c r="E17" i="121"/>
  <c r="Y16" i="121"/>
  <c r="W16" i="121"/>
  <c r="U16" i="121"/>
  <c r="S16" i="121"/>
  <c r="Q16" i="121"/>
  <c r="O16" i="121"/>
  <c r="M16" i="121"/>
  <c r="Y15" i="121"/>
  <c r="W15" i="121"/>
  <c r="U15" i="121"/>
  <c r="S15" i="121"/>
  <c r="Q15" i="121"/>
  <c r="O15" i="121"/>
  <c r="M15" i="121"/>
  <c r="X14" i="121"/>
  <c r="Y14" i="121" s="1"/>
  <c r="V14" i="121"/>
  <c r="T14" i="121"/>
  <c r="R14" i="121"/>
  <c r="P14" i="121"/>
  <c r="Q14" i="121" s="1"/>
  <c r="N14" i="121"/>
  <c r="O14" i="121" s="1"/>
  <c r="L14" i="121"/>
  <c r="K14" i="121"/>
  <c r="J14" i="121"/>
  <c r="I14" i="121"/>
  <c r="H14" i="121"/>
  <c r="G14" i="121"/>
  <c r="F14" i="121"/>
  <c r="E14" i="121"/>
  <c r="Y13" i="121"/>
  <c r="W13" i="121"/>
  <c r="U13" i="121"/>
  <c r="S13" i="121"/>
  <c r="Q13" i="121"/>
  <c r="O13" i="121"/>
  <c r="M13" i="121"/>
  <c r="Y12" i="121"/>
  <c r="W12" i="121"/>
  <c r="U12" i="121"/>
  <c r="S12" i="121"/>
  <c r="Q12" i="121"/>
  <c r="O12" i="121"/>
  <c r="M12" i="121"/>
  <c r="X11" i="121"/>
  <c r="Y11" i="121" s="1"/>
  <c r="V11" i="121"/>
  <c r="T11" i="121"/>
  <c r="R11" i="121"/>
  <c r="P11" i="121"/>
  <c r="Q11" i="121" s="1"/>
  <c r="N11" i="121"/>
  <c r="L11" i="121"/>
  <c r="M11" i="121" s="1"/>
  <c r="K11" i="121"/>
  <c r="J11" i="121"/>
  <c r="I11" i="121"/>
  <c r="H11" i="121"/>
  <c r="G11" i="121"/>
  <c r="F11" i="121"/>
  <c r="E11" i="121"/>
  <c r="Y10" i="121"/>
  <c r="W10" i="121"/>
  <c r="U10" i="121"/>
  <c r="S10" i="121"/>
  <c r="Q10" i="121"/>
  <c r="O10" i="121"/>
  <c r="M10" i="121"/>
  <c r="Y9" i="121"/>
  <c r="W9" i="121"/>
  <c r="U9" i="121"/>
  <c r="S9" i="121"/>
  <c r="Q9" i="121"/>
  <c r="O9" i="121"/>
  <c r="M9" i="121"/>
  <c r="X8" i="121"/>
  <c r="Y8" i="121" s="1"/>
  <c r="V8" i="121"/>
  <c r="W8" i="121" s="1"/>
  <c r="T8" i="121"/>
  <c r="U8" i="121" s="1"/>
  <c r="R8" i="121"/>
  <c r="P8" i="121"/>
  <c r="N8" i="121"/>
  <c r="L8" i="121"/>
  <c r="M8" i="121" s="1"/>
  <c r="K8" i="121"/>
  <c r="J8" i="121"/>
  <c r="I8" i="121"/>
  <c r="H8" i="121"/>
  <c r="G8" i="121"/>
  <c r="F8" i="121"/>
  <c r="O8" i="121" s="1"/>
  <c r="E8" i="121"/>
  <c r="Y7" i="121"/>
  <c r="W7" i="121"/>
  <c r="U7" i="121"/>
  <c r="S7" i="121"/>
  <c r="Q7" i="121"/>
  <c r="O7" i="121"/>
  <c r="M7" i="121"/>
  <c r="Y6" i="121"/>
  <c r="W6" i="121"/>
  <c r="U6" i="121"/>
  <c r="S6" i="121"/>
  <c r="Q6" i="121"/>
  <c r="O6" i="121"/>
  <c r="M6" i="121"/>
  <c r="W11" i="121" l="1"/>
  <c r="M14" i="121"/>
  <c r="Y23" i="121"/>
  <c r="O41" i="121"/>
  <c r="W60" i="121"/>
  <c r="O63" i="121"/>
  <c r="W20" i="121"/>
  <c r="M23" i="121"/>
  <c r="O23" i="121"/>
  <c r="U35" i="121"/>
  <c r="M38" i="121"/>
  <c r="W44" i="121"/>
  <c r="S53" i="121"/>
  <c r="M60" i="121"/>
  <c r="O11" i="121"/>
  <c r="U17" i="121"/>
  <c r="W35" i="121"/>
  <c r="Y44" i="121"/>
  <c r="U53" i="121"/>
  <c r="S14" i="121"/>
  <c r="Y35" i="121"/>
  <c r="O38" i="121"/>
  <c r="Q38" i="121"/>
  <c r="Q47" i="121"/>
  <c r="W53" i="121"/>
  <c r="U20" i="121"/>
  <c r="O20" i="121"/>
  <c r="M35" i="121"/>
  <c r="W41" i="121"/>
  <c r="U63" i="121"/>
  <c r="S11" i="121"/>
  <c r="O35" i="121"/>
  <c r="Y41" i="121"/>
  <c r="Q44" i="121"/>
  <c r="W63" i="121"/>
  <c r="U11" i="121"/>
  <c r="W23" i="121"/>
  <c r="U38" i="121"/>
  <c r="S44" i="121"/>
  <c r="W47" i="121"/>
  <c r="U47" i="121"/>
  <c r="O53" i="121"/>
  <c r="U60" i="121"/>
  <c r="M63" i="121"/>
  <c r="S8" i="121"/>
  <c r="S41" i="121"/>
  <c r="Y47" i="121"/>
  <c r="Q50" i="121"/>
  <c r="S50" i="121"/>
  <c r="U56" i="121"/>
  <c r="Q35" i="121"/>
  <c r="Q17" i="121"/>
  <c r="O44" i="121"/>
  <c r="W14" i="121"/>
  <c r="Y20" i="121"/>
  <c r="Q8" i="121"/>
  <c r="U14" i="121"/>
  <c r="Y38" i="121"/>
</calcChain>
</file>

<file path=xl/sharedStrings.xml><?xml version="1.0" encoding="utf-8"?>
<sst xmlns="http://schemas.openxmlformats.org/spreadsheetml/2006/main" count="457" uniqueCount="204">
  <si>
    <t>NISSAN IR DATASHEET</t>
    <phoneticPr fontId="16"/>
  </si>
  <si>
    <t>Global Retail Volume</t>
    <phoneticPr fontId="16"/>
  </si>
  <si>
    <t>(units)</t>
    <phoneticPr fontId="19"/>
  </si>
  <si>
    <t>Full Year</t>
  </si>
  <si>
    <t>Q1</t>
    <phoneticPr fontId="16"/>
  </si>
  <si>
    <t>Q2</t>
    <phoneticPr fontId="16"/>
  </si>
  <si>
    <t>H1</t>
    <phoneticPr fontId="16"/>
  </si>
  <si>
    <t>Q3</t>
    <phoneticPr fontId="16"/>
  </si>
  <si>
    <t>Q4</t>
    <phoneticPr fontId="16"/>
  </si>
  <si>
    <t>H2</t>
    <phoneticPr fontId="16"/>
  </si>
  <si>
    <t>Japan</t>
    <phoneticPr fontId="19"/>
  </si>
  <si>
    <t>TIV</t>
    <phoneticPr fontId="19"/>
  </si>
  <si>
    <t>Nissan</t>
    <phoneticPr fontId="19"/>
  </si>
  <si>
    <t>Share</t>
    <phoneticPr fontId="19"/>
  </si>
  <si>
    <t>USA</t>
    <phoneticPr fontId="19"/>
  </si>
  <si>
    <t>Canada</t>
    <phoneticPr fontId="19"/>
  </si>
  <si>
    <t>Mexico</t>
    <phoneticPr fontId="19"/>
  </si>
  <si>
    <t>Guam</t>
    <phoneticPr fontId="19"/>
  </si>
  <si>
    <t>North America</t>
    <phoneticPr fontId="19"/>
  </si>
  <si>
    <t>Russia</t>
    <phoneticPr fontId="19"/>
  </si>
  <si>
    <t>Europe excl. Russia</t>
    <phoneticPr fontId="19"/>
  </si>
  <si>
    <t>China**</t>
    <phoneticPr fontId="19"/>
  </si>
  <si>
    <t>Asia &amp; Oceania</t>
    <phoneticPr fontId="19"/>
  </si>
  <si>
    <t>Latin America</t>
    <phoneticPr fontId="19"/>
  </si>
  <si>
    <t>Middle East</t>
    <phoneticPr fontId="19"/>
  </si>
  <si>
    <t>Africa &amp; Others</t>
    <phoneticPr fontId="19"/>
  </si>
  <si>
    <t>Overseas Total</t>
    <phoneticPr fontId="19"/>
  </si>
  <si>
    <t>Global</t>
    <phoneticPr fontId="19"/>
  </si>
  <si>
    <t>(Incl. Japan mini car)</t>
    <phoneticPr fontId="16"/>
  </si>
  <si>
    <t>(Excl. mini car)</t>
    <phoneticPr fontId="19"/>
  </si>
  <si>
    <t>(Mini car)</t>
    <phoneticPr fontId="19"/>
  </si>
  <si>
    <t>*Share for Europe : Registration base.</t>
    <phoneticPr fontId="19"/>
  </si>
  <si>
    <t>**TIV for China : PV and LCV only</t>
    <phoneticPr fontId="19"/>
  </si>
  <si>
    <t>Global excluding China</t>
    <phoneticPr fontId="19"/>
  </si>
  <si>
    <t>TIV</t>
  </si>
  <si>
    <t>China</t>
  </si>
  <si>
    <t>Others</t>
  </si>
  <si>
    <t>H1</t>
    <phoneticPr fontId="19"/>
  </si>
  <si>
    <t>Q3 YTD</t>
    <phoneticPr fontId="19"/>
  </si>
  <si>
    <t>H2</t>
    <phoneticPr fontId="19"/>
  </si>
  <si>
    <t>Full Year</t>
    <phoneticPr fontId="19"/>
  </si>
  <si>
    <t>vol.</t>
  </si>
  <si>
    <t>%</t>
  </si>
  <si>
    <t>North America</t>
  </si>
  <si>
    <t>USA</t>
    <phoneticPr fontId="16"/>
  </si>
  <si>
    <t>Guam</t>
    <phoneticPr fontId="16"/>
  </si>
  <si>
    <t>Mexico</t>
    <phoneticPr fontId="16"/>
  </si>
  <si>
    <t>Canada</t>
    <phoneticPr fontId="16"/>
  </si>
  <si>
    <t>Europe</t>
  </si>
  <si>
    <t>Western Europe</t>
    <phoneticPr fontId="16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</si>
  <si>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</si>
  <si>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</si>
  <si>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</si>
  <si>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</si>
  <si>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</si>
  <si>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</si>
  <si>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</si>
  <si>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</si>
  <si>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</si>
  <si>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19"/>
  </si>
  <si>
    <t>Russia</t>
  </si>
  <si>
    <t>Others</t>
    <phoneticPr fontId="16"/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</si>
  <si>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</si>
  <si>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</si>
  <si>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</si>
  <si>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</si>
  <si>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</si>
  <si>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</si>
  <si>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</si>
  <si>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</si>
  <si>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</si>
  <si>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</si>
  <si>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</si>
  <si>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Middle East</t>
    <phoneticPr fontId="16"/>
  </si>
  <si>
    <t>Saudi Arabia</t>
    <phoneticPr fontId="16"/>
  </si>
  <si>
    <t>GULF</t>
    <phoneticPr fontId="16"/>
  </si>
  <si>
    <t>Mediterranean/CIS</t>
    <phoneticPr fontId="16"/>
  </si>
  <si>
    <t>Turkey</t>
    <phoneticPr fontId="19"/>
  </si>
  <si>
    <t>Palestine</t>
    <phoneticPr fontId="19"/>
  </si>
  <si>
    <t>Africa</t>
  </si>
  <si>
    <t>South Africa</t>
  </si>
  <si>
    <t>Egypt</t>
    <phoneticPr fontId="19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</si>
  <si>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</si>
  <si>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</si>
  <si>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</si>
  <si>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</si>
  <si>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</si>
  <si>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</si>
  <si>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</si>
  <si>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</si>
  <si>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</si>
  <si>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</si>
  <si>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</si>
  <si>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Q1</t>
    <phoneticPr fontId="19"/>
  </si>
  <si>
    <t>Q2</t>
    <phoneticPr fontId="19"/>
  </si>
  <si>
    <t>Q3</t>
    <phoneticPr fontId="19"/>
  </si>
  <si>
    <t>Q4</t>
    <phoneticPr fontId="19"/>
  </si>
  <si>
    <t>Full Year</t>
    <phoneticPr fontId="16"/>
  </si>
  <si>
    <t>Total</t>
  </si>
  <si>
    <t>Q4</t>
  </si>
  <si>
    <t>H2</t>
  </si>
  <si>
    <t>-</t>
  </si>
  <si>
    <t>Thailand</t>
    <phoneticPr fontId="19"/>
  </si>
  <si>
    <t>Taiwan</t>
    <phoneticPr fontId="19"/>
  </si>
  <si>
    <t>India</t>
    <phoneticPr fontId="19"/>
  </si>
  <si>
    <t>Others</t>
    <phoneticPr fontId="19"/>
  </si>
  <si>
    <t>Brazil</t>
    <phoneticPr fontId="19"/>
  </si>
  <si>
    <t>Chile</t>
    <phoneticPr fontId="19"/>
  </si>
  <si>
    <t>Saudi Arabia</t>
    <phoneticPr fontId="19"/>
  </si>
  <si>
    <t>Africa</t>
    <phoneticPr fontId="19"/>
  </si>
  <si>
    <t>Total</t>
    <phoneticPr fontId="19"/>
  </si>
  <si>
    <t>vs. FY2022 (Q1)</t>
  </si>
  <si>
    <t>vs. FY2022 (Q2)</t>
  </si>
  <si>
    <t>vs. FY2022 (H1)</t>
  </si>
  <si>
    <t>vs. FY2022 (Q3)</t>
  </si>
  <si>
    <t>vs. FY2022 (Q4)</t>
  </si>
  <si>
    <t>vs. FY2022 (H2)</t>
  </si>
  <si>
    <t>vs. FY2022 (Full Year)</t>
  </si>
  <si>
    <t>Q1</t>
  </si>
  <si>
    <t>Q2</t>
  </si>
  <si>
    <t>H1</t>
  </si>
  <si>
    <t>Q3</t>
  </si>
  <si>
    <t>vol.</t>
    <phoneticPr fontId="16"/>
  </si>
  <si>
    <t>%</t>
    <phoneticPr fontId="16"/>
  </si>
  <si>
    <t>Total</t>
    <phoneticPr fontId="16"/>
  </si>
  <si>
    <t>FY2022</t>
    <phoneticPr fontId="16"/>
  </si>
  <si>
    <t>FY2023</t>
    <phoneticPr fontId="16"/>
  </si>
  <si>
    <t>NNA</t>
  </si>
  <si>
    <t>FY2021
Full Year</t>
    <phoneticPr fontId="16"/>
  </si>
  <si>
    <t>Q3 YTD</t>
  </si>
  <si>
    <t>Europe</t>
    <phoneticPr fontId="19"/>
  </si>
  <si>
    <t>China</t>
    <phoneticPr fontId="19"/>
  </si>
  <si>
    <t>US</t>
    <phoneticPr fontId="19"/>
  </si>
  <si>
    <t>Global Production Volume</t>
    <phoneticPr fontId="19"/>
  </si>
  <si>
    <t>DOM</t>
  </si>
  <si>
    <t>EXP</t>
  </si>
  <si>
    <t>Japan Total</t>
    <phoneticPr fontId="19"/>
  </si>
  <si>
    <t>Nissan / Infiniti / Venucia</t>
    <phoneticPr fontId="19"/>
  </si>
  <si>
    <t>DF</t>
    <phoneticPr fontId="19"/>
  </si>
  <si>
    <t>China Total</t>
    <phoneticPr fontId="19"/>
  </si>
  <si>
    <t>NMEX</t>
  </si>
  <si>
    <t>COMPAS</t>
    <phoneticPr fontId="16"/>
  </si>
  <si>
    <t>North America Total</t>
    <phoneticPr fontId="28"/>
  </si>
  <si>
    <t>UK</t>
    <phoneticPr fontId="19"/>
  </si>
  <si>
    <t>NMUK</t>
  </si>
  <si>
    <t>Spain</t>
    <phoneticPr fontId="19"/>
  </si>
  <si>
    <r>
      <t xml:space="preserve">NMISA </t>
    </r>
    <r>
      <rPr>
        <sz val="10"/>
        <rFont val="Arial"/>
        <family val="2"/>
      </rPr>
      <t>(Barcelona)</t>
    </r>
    <phoneticPr fontId="19"/>
  </si>
  <si>
    <t>France</t>
    <phoneticPr fontId="16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</si>
  <si>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19"/>
  </si>
  <si>
    <t>NMGR</t>
    <phoneticPr fontId="19"/>
  </si>
  <si>
    <t>Europe Total</t>
    <phoneticPr fontId="28"/>
  </si>
  <si>
    <t>Yulon*</t>
    <phoneticPr fontId="19"/>
  </si>
  <si>
    <t>RNAIPL</t>
  </si>
  <si>
    <t>NMT</t>
    <phoneticPr fontId="19"/>
  </si>
  <si>
    <t>Asia (excl. China) Total</t>
  </si>
  <si>
    <t>NBA</t>
    <phoneticPr fontId="19"/>
  </si>
  <si>
    <t>Argentine</t>
    <phoneticPr fontId="16"/>
  </si>
  <si>
    <t>LATAM</t>
    <phoneticPr fontId="16"/>
  </si>
  <si>
    <t>S.Africa</t>
    <phoneticPr fontId="19"/>
  </si>
  <si>
    <t>NSA</t>
  </si>
  <si>
    <t>NMEG</t>
    <phoneticPr fontId="19"/>
  </si>
  <si>
    <t>Other overseas Total</t>
    <phoneticPr fontId="19"/>
  </si>
  <si>
    <t xml:space="preserve">Total </t>
    <phoneticPr fontId="19"/>
  </si>
  <si>
    <t>* Non-consolidated companies</t>
    <phoneticPr fontId="19"/>
  </si>
  <si>
    <t>Note *1</t>
    <phoneticPr fontId="19"/>
  </si>
  <si>
    <t>Indonesia and Philippines volume had been a part of EXP in Japan as CKD production, however it was changed to KD Set production 
so that it has reported separately since September 2002.</t>
    <phoneticPr fontId="16"/>
  </si>
  <si>
    <t>Note *2</t>
    <phoneticPr fontId="19"/>
  </si>
  <si>
    <t xml:space="preserve">All figures are on fiscal year basis.  </t>
  </si>
  <si>
    <t>Note *3</t>
    <phoneticPr fontId="19"/>
  </si>
  <si>
    <t>Taiwan and China : FY=January to December,  The others : FY=April to March</t>
    <phoneticPr fontId="19"/>
  </si>
  <si>
    <t>NML Export Volume (export from Japan)</t>
    <phoneticPr fontId="19"/>
  </si>
  <si>
    <t>U.S.</t>
    <phoneticPr fontId="19"/>
  </si>
  <si>
    <t>Mid &amp; South
America</t>
    <phoneticPr fontId="19"/>
  </si>
  <si>
    <t>Asia</t>
    <phoneticPr fontId="19"/>
  </si>
  <si>
    <t>Oceania</t>
    <phoneticPr fontId="19"/>
  </si>
  <si>
    <t>UAE</t>
    <phoneticPr fontId="19"/>
  </si>
  <si>
    <t>Grand Total</t>
    <phoneticPr fontId="19"/>
  </si>
  <si>
    <t>* Regions are based on JAMA geographic division</t>
    <phoneticPr fontId="19"/>
  </si>
  <si>
    <t>Asia</t>
    <phoneticPr fontId="16"/>
  </si>
  <si>
    <t>Consolidated Sales Volume by region</t>
    <phoneticPr fontId="19"/>
  </si>
  <si>
    <t>U.S. (incl. Guam)</t>
    <phoneticPr fontId="19"/>
  </si>
  <si>
    <r>
      <t>Europe</t>
    </r>
    <r>
      <rPr>
        <vertAlign val="superscript"/>
        <sz val="11"/>
        <rFont val="Arial"/>
        <family val="2"/>
      </rPr>
      <t>*</t>
    </r>
    <phoneticPr fontId="19"/>
  </si>
  <si>
    <t>Oceania</t>
  </si>
  <si>
    <t>M.East</t>
  </si>
  <si>
    <t>Latin.A</t>
  </si>
  <si>
    <t>M.East</t>
    <phoneticPr fontId="19"/>
  </si>
  <si>
    <t>Latin.A</t>
    <phoneticPr fontId="19"/>
  </si>
  <si>
    <t>*: Including sales to Renault OEM</t>
  </si>
  <si>
    <t>vs. FY2022</t>
  </si>
  <si>
    <t>Nissan</t>
  </si>
  <si>
    <t>Share</t>
  </si>
  <si>
    <t>Global Retail Volume Detail</t>
    <phoneticPr fontId="16"/>
  </si>
  <si>
    <t>vs. FYQ2 (62591)</t>
  </si>
  <si>
    <t>vs. FY2022 (Q3 YTD)</t>
  </si>
  <si>
    <t>Variance 2021 vs FY2022</t>
  </si>
  <si>
    <t>Variance FY2022 vs FY2023</t>
  </si>
  <si>
    <t>(units)</t>
    <phoneticPr fontId="175"/>
  </si>
  <si>
    <t>vs.
FY2022</t>
    <phoneticPr fontId="175"/>
  </si>
  <si>
    <t>Share*</t>
    <phoneticPr fontId="175"/>
  </si>
  <si>
    <t>Others (A&amp;O, LATAM, ME, AFR)</t>
    <phoneticPr fontId="16"/>
  </si>
  <si>
    <t>FY2022</t>
  </si>
  <si>
    <t>FY2023</t>
  </si>
  <si>
    <t>-</t>
    <phoneticPr fontId="175"/>
  </si>
  <si>
    <t>L.A. &amp; Caribbean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</si>
</sst>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#,##0_ "/>
    <numFmt numFmtId="180" formatCode="0.0%"/>
    <numFmt numFmtId="181" formatCode="&quot;FY&quot;####"/>
    <numFmt numFmtId="182" formatCode="#,##0.0&quot;pts&quot;"/>
    <numFmt numFmtId="183" formatCode="#,##0;&quot;△ &quot;#,##0"/>
    <numFmt numFmtId="184" formatCode="#,##0_ ;[Red]\-#,##0\ "/>
    <numFmt numFmtId="185" formatCode="#,##0.0;&quot;△ &quot;#,##0.0"/>
    <numFmt numFmtId="186" formatCode="0_);[Red]\(0\)"/>
    <numFmt numFmtId="187" formatCode="#,##0,"/>
    <numFmt numFmtId="188" formatCode="0.00000"/>
    <numFmt numFmtId="189" formatCode="_-* #,##0_-;\-* #,##0_-;_-* &quot;-&quot;_-;_-@_-"/>
    <numFmt numFmtId="190" formatCode="0.00_);[Red]\(0.00\)"/>
    <numFmt numFmtId="191" formatCode="#,##0.000;&quot;△ &quot;#,##0.000"/>
    <numFmt numFmtId="192" formatCode="_-* #,##0.00\ &quot;F&quot;_-;\-* #,##0.00\ &quot;F&quot;_-;_-* &quot;-&quot;??\ &quot;F&quot;_-;_-@_-"/>
    <numFmt numFmtId="193" formatCode="_-* #,##0.00\ _F_-;\-* #,##0.00\ _F_-;_-* &quot;-&quot;??\ _F_-;_-@_-"/>
    <numFmt numFmtId="194" formatCode="_-* #,##0\ _F_-;\-* #,##0\ _F_-;_-* &quot;-&quot;\ _F_-;_-@_-"/>
    <numFmt numFmtId="195" formatCode="#,##0_);\(#,##0\);&quot;- &quot;"/>
    <numFmt numFmtId="196" formatCode=";;;"/>
    <numFmt numFmtId="197" formatCode="0.000"/>
    <numFmt numFmtId="198" formatCode="&quot;?#,##0;\-&quot;&quot;?&quot;#,##0"/>
    <numFmt numFmtId="199" formatCode="_ &quot;SFr.&quot;* #,##0_ ;_ &quot;SFr.&quot;* \-#,##0_ ;_ &quot;SFr.&quot;* &quot;-&quot;_ ;_ @_ "/>
    <numFmt numFmtId="200" formatCode="&quot;$&quot;#,##0.00;[Red]\-&quot;$&quot;#,##0.00"/>
    <numFmt numFmtId="201" formatCode="0_)"/>
    <numFmt numFmtId="202" formatCode="_-* #,##0\ _P_t_s_-;\-* #,##0\ _P_t_s_-;_-* &quot;-&quot;\ _P_t_s_-;_-@_-"/>
    <numFmt numFmtId="203" formatCode="_-* #,##0\ &quot;Pts&quot;_-;\-* #,##0\ &quot;Pts&quot;_-;_-* &quot;-&quot;\ &quot;Pts&quot;_-;_-@_-"/>
    <numFmt numFmtId="204" formatCode="_-* #,##0.00\ &quot;Pts&quot;_-;\-* #,##0.00\ &quot;Pts&quot;_-;_-* &quot;-&quot;??\ &quot;Pts&quot;_-;_-@_-"/>
    <numFmt numFmtId="205" formatCode="_-* #,##0\ &quot;F&quot;_-;\-* #,##0\ &quot;F&quot;_-;_-* &quot;-&quot;\ &quot;F&quot;_-;_-@_-"/>
    <numFmt numFmtId="206" formatCode="0.00_)"/>
    <numFmt numFmtId="207" formatCode="0%_);\(0%\)"/>
    <numFmt numFmtId="208" formatCode="General_)"/>
    <numFmt numFmtId="209" formatCode="#,###,&quot; &quot;"/>
    <numFmt numFmtId="210" formatCode="&quot;$&quot;#,##0,_);[Red]\(&quot;$&quot;#,##0,\)"/>
    <numFmt numFmtId="211" formatCode="_-* #,##0.00_-;\-* #,##0.00_-;_-* &quot;-&quot;??_-;_-@_-"/>
    <numFmt numFmtId="212" formatCode="_-&quot;￡&quot;* #,##0.00_-;\-&quot;￡&quot;* #,##0.00_-;_-&quot;￡&quot;* &quot;-&quot;??_-;_-@_-"/>
    <numFmt numFmtId="213" formatCode="_-&quot;￡&quot;* #,##0_-;\-&quot;￡&quot;* #,##0_-;_-&quot;￡&quot;* &quot;-&quot;_-;_-@_-"/>
  </numFmts>
  <fonts count="176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9"/>
      <color indexed="8"/>
      <name val="Arial"/>
      <family val="2"/>
    </font>
    <font>
      <sz val="11"/>
      <name val="ＭＳ Ｐ明朝"/>
      <family val="2"/>
      <charset val="128"/>
    </font>
    <font>
      <sz val="10"/>
      <color rgb="FF000000"/>
      <name val="Arial"/>
      <family val="2"/>
    </font>
    <font>
      <sz val="11"/>
      <color theme="1"/>
      <name val="Meiryo UI"/>
      <family val="2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color indexed="10"/>
      <name val="Arial"/>
      <family val="2"/>
    </font>
    <font>
      <sz val="12"/>
      <name val="ｹﾙﾅﾁﾃｼ"/>
      <family val="1"/>
      <charset val="128"/>
    </font>
    <font>
      <i/>
      <sz val="10"/>
      <color indexed="12"/>
      <name val="Arial"/>
      <family val="2"/>
    </font>
    <font>
      <sz val="12"/>
      <name val="?s???? "/>
      <family val="1"/>
    </font>
    <font>
      <sz val="12"/>
      <name val="新細明?"/>
      <family val="3"/>
      <charset val="128"/>
    </font>
    <font>
      <sz val="11"/>
      <name val="?? ??"/>
      <family val="1"/>
    </font>
    <font>
      <sz val="14"/>
      <name val="?? ??"/>
      <family val="1"/>
      <charset val="128"/>
    </font>
    <font>
      <sz val="11"/>
      <name val="??? "/>
      <family val="3"/>
      <charset val="128"/>
    </font>
    <font>
      <sz val="12"/>
      <name val="Times New Roman"/>
      <family val="1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2"/>
      <color indexed="36"/>
      <name val="Arial"/>
      <family val="2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2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1"/>
      <name val="?l?r ・’c"/>
      <family val="1"/>
      <charset val="128"/>
    </font>
    <font>
      <u/>
      <sz val="11"/>
      <color indexed="12"/>
      <name val="?l?r ??’c"/>
      <family val="1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0"/>
      <name val="Helv"/>
      <family val="2"/>
    </font>
    <font>
      <sz val="11"/>
      <name val="?l?r ??’c"/>
      <family val="1"/>
      <charset val="128"/>
    </font>
    <font>
      <sz val="11"/>
      <name val="・・"/>
      <family val="1"/>
      <charset val="128"/>
    </font>
    <font>
      <u/>
      <sz val="11"/>
      <color indexed="36"/>
      <name val="‚l‚r –¾’©"/>
      <family val="1"/>
      <charset val="128"/>
    </font>
    <font>
      <u/>
      <sz val="11"/>
      <color indexed="36"/>
      <name val="lr oSVbN"/>
      <family val="3"/>
      <charset val="128"/>
    </font>
    <font>
      <sz val="11"/>
      <name val="lr oSVbN"/>
      <family val="3"/>
    </font>
    <font>
      <sz val="11"/>
      <name val="¾©"/>
      <family val="1"/>
    </font>
    <font>
      <u/>
      <sz val="11"/>
      <color indexed="12"/>
      <name val="lr oSVbN"/>
      <family val="3"/>
      <charset val="128"/>
    </font>
    <font>
      <sz val="11"/>
      <name val="lr ¾©"/>
      <family val="1"/>
    </font>
    <font>
      <sz val="12"/>
      <name val="細明朝体"/>
      <family val="3"/>
      <charset val="128"/>
    </font>
    <font>
      <sz val="11"/>
      <name val="??? "/>
      <family val="3"/>
    </font>
    <font>
      <b/>
      <sz val="10"/>
      <name val="Helv"/>
      <family val="2"/>
    </font>
    <font>
      <sz val="8"/>
      <color indexed="20"/>
      <name val="Tahoma"/>
      <family val="2"/>
    </font>
    <font>
      <sz val="12"/>
      <name val="±¼¸²Ã¼"/>
      <family val="3"/>
      <charset val="128"/>
    </font>
    <font>
      <i/>
      <sz val="10"/>
      <color indexed="10"/>
      <name val="Arial"/>
      <family val="2"/>
    </font>
    <font>
      <sz val="10"/>
      <name val="CG Times (WN)"/>
      <family val="1"/>
    </font>
    <font>
      <sz val="10"/>
      <color indexed="19"/>
      <name val="Arial"/>
      <family val="2"/>
    </font>
    <font>
      <i/>
      <sz val="10"/>
      <color indexed="11"/>
      <name val="Arial"/>
      <family val="2"/>
    </font>
    <font>
      <sz val="10"/>
      <name val="Courier"/>
      <family val="3"/>
    </font>
    <font>
      <u/>
      <sz val="11"/>
      <color indexed="12"/>
      <name val="‚l‚r –¾’©"/>
      <family val="1"/>
      <charset val="128"/>
    </font>
    <font>
      <u/>
      <sz val="11"/>
      <color indexed="36"/>
      <name val="?? ?????"/>
      <family val="3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8"/>
      <name val="Helv"/>
      <family val="2"/>
    </font>
    <font>
      <b/>
      <sz val="14"/>
      <name val="Helv"/>
      <family val="2"/>
    </font>
    <font>
      <u/>
      <sz val="11"/>
      <color indexed="12"/>
      <name val="?? ?????"/>
      <family val="3"/>
    </font>
    <font>
      <sz val="10"/>
      <name val="ＭＳ ゴシック"/>
      <family val="3"/>
      <charset val="128"/>
    </font>
    <font>
      <u/>
      <sz val="8.25"/>
      <color indexed="12"/>
      <name val="?? ?????"/>
      <family val="3"/>
      <charset val="128"/>
    </font>
    <font>
      <sz val="11"/>
      <name val="MS P????"/>
      <family val="2"/>
    </font>
    <font>
      <b/>
      <i/>
      <sz val="16"/>
      <name val="Helv"/>
      <family val="2"/>
    </font>
    <font>
      <i/>
      <sz val="10"/>
      <color indexed="23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b/>
      <sz val="11"/>
      <name val="Helv"/>
      <family val="2"/>
    </font>
    <font>
      <b/>
      <sz val="8"/>
      <name val="Helvetica-Narrow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sz val="12"/>
      <name val="HG丸ｺﾞｼｯｸM-PRO"/>
      <family val="3"/>
      <charset val="128"/>
    </font>
    <font>
      <sz val="11"/>
      <name val="ｵｸｿ "/>
      <family val="3"/>
      <charset val="128"/>
    </font>
    <font>
      <b/>
      <i/>
      <sz val="10"/>
      <name val="Arial"/>
      <family val="2"/>
    </font>
    <font>
      <u/>
      <sz val="7.5"/>
      <color indexed="12"/>
      <name val="Arial"/>
      <family val="2"/>
    </font>
    <font>
      <sz val="12"/>
      <name val="Osaka"/>
      <family val="3"/>
    </font>
    <font>
      <sz val="12"/>
      <name val="新細明體"/>
      <family val="1"/>
    </font>
    <font>
      <sz val="11"/>
      <name val="ＨＧ丸ゴシックM"/>
      <family val="3"/>
      <charset val="128"/>
    </font>
    <font>
      <sz val="7"/>
      <name val="ＭＳ ゴシック"/>
      <family val="3"/>
      <charset val="128"/>
    </font>
    <font>
      <sz val="10"/>
      <name val="細明朝体"/>
      <family val="3"/>
      <charset val="128"/>
    </font>
    <font>
      <sz val="10"/>
      <name val="本明朝－Ｍ"/>
      <family val="3"/>
      <charset val="128"/>
    </font>
    <font>
      <u/>
      <sz val="7.5"/>
      <color indexed="36"/>
      <name val="Times New Roman"/>
      <family val="1"/>
    </font>
    <font>
      <u/>
      <sz val="8.25"/>
      <color indexed="36"/>
      <name val="ＭＳ Ｐゴシック"/>
      <family val="3"/>
      <charset val="128"/>
    </font>
    <font>
      <u/>
      <sz val="7.5"/>
      <color indexed="36"/>
      <name val="Arial"/>
      <family val="2"/>
    </font>
    <font>
      <sz val="12"/>
      <name val="Osaka"/>
      <family val="3"/>
      <charset val="128"/>
    </font>
    <font>
      <u/>
      <sz val="8.25"/>
      <color indexed="36"/>
      <name val="?l?r ?o?S?V?b?N"/>
      <family val="3"/>
    </font>
    <font>
      <u/>
      <sz val="8.25"/>
      <color indexed="12"/>
      <name val="?l?r ?o?S?V?b?N"/>
      <family val="3"/>
    </font>
    <font>
      <sz val="12"/>
      <name val="宋体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25"/>
      </patternFill>
    </fill>
    <fill>
      <patternFill patternType="solid">
        <fgColor indexed="27"/>
        <bgColor indexed="64"/>
      </patternFill>
    </fill>
  </fills>
  <borders count="43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tted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dotted">
        <color auto="1"/>
      </left>
      <right style="hair">
        <color auto="1"/>
      </right>
      <top/>
      <bottom style="dotted">
        <color auto="1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dotted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n">
        <color indexed="64"/>
      </left>
      <right style="dotted">
        <color auto="1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uble">
        <color auto="1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dotted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tted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dotted">
        <color indexed="64"/>
      </right>
      <top style="thick">
        <color auto="1"/>
      </top>
      <bottom style="thick">
        <color auto="1"/>
      </bottom>
      <diagonal/>
    </border>
    <border>
      <left style="dotted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/>
      <bottom style="double">
        <color auto="1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/>
      <right style="thin">
        <color indexed="64"/>
      </right>
      <top style="medium">
        <color auto="1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/>
      <top style="dotted">
        <color auto="1"/>
      </top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medium">
        <color indexed="64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/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dotted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/>
      <right style="hair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auto="1"/>
      </left>
      <right style="dotted">
        <color auto="1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/>
      <right style="hair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dotted">
        <color indexed="64"/>
      </right>
      <top style="dotted">
        <color auto="1"/>
      </top>
      <bottom style="thin">
        <color theme="0" tint="-0.1499679555650502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dotted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hair">
        <color auto="1"/>
      </right>
      <top/>
      <bottom style="thin">
        <color theme="0" tint="-0.1499679555650502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dotted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 style="dotted">
        <color indexed="64"/>
      </right>
      <top style="thin">
        <color theme="0" tint="-0.14996795556505021"/>
      </top>
      <bottom style="double">
        <color auto="1"/>
      </bottom>
      <diagonal/>
    </border>
    <border>
      <left style="dotted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medium">
        <color auto="1"/>
      </right>
      <top style="thin">
        <color theme="0" tint="-0.1499679555650502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hair">
        <color auto="1"/>
      </left>
      <right style="dotted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hair">
        <color auto="1"/>
      </left>
      <right style="medium">
        <color auto="1"/>
      </right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dotted">
        <color auto="1"/>
      </top>
      <bottom style="hair">
        <color indexed="64"/>
      </bottom>
      <diagonal/>
    </border>
    <border>
      <left style="medium">
        <color indexed="64"/>
      </left>
      <right/>
      <top style="dotted">
        <color auto="1"/>
      </top>
      <bottom style="hair">
        <color indexed="64"/>
      </bottom>
      <diagonal/>
    </border>
    <border>
      <left style="dotted">
        <color auto="1"/>
      </left>
      <right/>
      <top style="dotted">
        <color auto="1"/>
      </top>
      <bottom style="hair">
        <color auto="1"/>
      </bottom>
      <diagonal/>
    </border>
    <border>
      <left style="thin">
        <color indexed="64"/>
      </left>
      <right/>
      <top style="dotted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dotted">
        <color auto="1"/>
      </top>
      <bottom style="hair">
        <color indexed="64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tted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dotted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indexed="64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533">
    <xf numFmtId="0" fontId="0" fillId="0" borderId="0">
      <alignment vertical="center"/>
    </xf>
    <xf numFmtId="0" fontId="14" fillId="0" borderId="0"/>
    <xf numFmtId="0" fontId="17" fillId="0" borderId="0"/>
    <xf numFmtId="0" fontId="20" fillId="0" borderId="0"/>
    <xf numFmtId="0" fontId="14" fillId="0" borderId="0"/>
    <xf numFmtId="3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>
      <alignment vertical="center"/>
    </xf>
    <xf numFmtId="38" fontId="37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36" fillId="0" borderId="0">
      <alignment vertical="center"/>
    </xf>
    <xf numFmtId="38" fontId="36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38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188" fontId="42" fillId="0" borderId="0" applyFill="0" applyBorder="0" applyAlignment="0"/>
    <xf numFmtId="0" fontId="43" fillId="24" borderId="126" applyNumberFormat="0" applyAlignment="0" applyProtection="0">
      <alignment vertical="center"/>
    </xf>
    <xf numFmtId="0" fontId="44" fillId="25" borderId="127" applyNumberFormat="0" applyAlignment="0" applyProtection="0">
      <alignment vertical="center"/>
    </xf>
    <xf numFmtId="189" fontId="45" fillId="0" borderId="0" applyFont="0" applyFill="0" applyBorder="0" applyAlignment="0" applyProtection="0"/>
    <xf numFmtId="0" fontId="46" fillId="0" borderId="80" applyNumberFormat="0" applyBorder="0">
      <alignment horizontal="centerContinuous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49" fillId="8" borderId="0" applyNumberFormat="0" applyBorder="0" applyAlignment="0" applyProtection="0">
      <alignment vertical="center"/>
    </xf>
    <xf numFmtId="38" fontId="32" fillId="5" borderId="0" applyNumberFormat="0" applyBorder="0" applyAlignment="0" applyProtection="0"/>
    <xf numFmtId="0" fontId="22" fillId="0" borderId="77" applyNumberFormat="0" applyAlignment="0" applyProtection="0">
      <alignment horizontal="left" vertical="center"/>
    </xf>
    <xf numFmtId="0" fontId="22" fillId="0" borderId="108">
      <alignment horizontal="left" vertical="center"/>
    </xf>
    <xf numFmtId="0" fontId="50" fillId="0" borderId="128" applyNumberFormat="0" applyFill="0" applyAlignment="0" applyProtection="0">
      <alignment vertical="center"/>
    </xf>
    <xf numFmtId="0" fontId="51" fillId="0" borderId="129" applyNumberFormat="0" applyFill="0" applyAlignment="0" applyProtection="0">
      <alignment vertical="center"/>
    </xf>
    <xf numFmtId="0" fontId="52" fillId="0" borderId="130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54" fillId="11" borderId="126" applyNumberFormat="0" applyAlignment="0" applyProtection="0">
      <alignment vertical="center"/>
    </xf>
    <xf numFmtId="10" fontId="32" fillId="26" borderId="110" applyNumberFormat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131" applyNumberFormat="0" applyFill="0" applyAlignment="0" applyProtection="0">
      <alignment vertical="center"/>
    </xf>
    <xf numFmtId="0" fontId="58" fillId="27" borderId="0" applyNumberFormat="0" applyBorder="0" applyAlignment="0" applyProtection="0">
      <alignment vertical="center"/>
    </xf>
    <xf numFmtId="2" fontId="59" fillId="4" borderId="0"/>
    <xf numFmtId="190" fontId="60" fillId="0" borderId="0"/>
    <xf numFmtId="0" fontId="61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62" fillId="0" borderId="0"/>
    <xf numFmtId="0" fontId="61" fillId="0" borderId="0">
      <alignment vertical="center"/>
    </xf>
    <xf numFmtId="0" fontId="63" fillId="0" borderId="0">
      <alignment vertical="center"/>
    </xf>
    <xf numFmtId="0" fontId="64" fillId="0" borderId="0"/>
    <xf numFmtId="0" fontId="6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28" borderId="132" applyNumberFormat="0" applyFont="0" applyAlignment="0" applyProtection="0">
      <alignment vertical="center"/>
    </xf>
    <xf numFmtId="0" fontId="66" fillId="24" borderId="133" applyNumberFormat="0" applyAlignment="0" applyProtection="0">
      <alignment vertical="center"/>
    </xf>
    <xf numFmtId="10" fontId="27" fillId="0" borderId="0" applyFont="0" applyFill="0" applyBorder="0" applyAlignment="0" applyProtection="0"/>
    <xf numFmtId="0" fontId="67" fillId="0" borderId="0" applyNumberFormat="0" applyFill="0" applyBorder="0" applyAlignment="0" applyProtection="0">
      <alignment vertical="center"/>
    </xf>
    <xf numFmtId="0" fontId="68" fillId="0" borderId="134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9" fontId="70" fillId="0" borderId="0" applyFont="0" applyFill="0" applyBorder="0" applyAlignment="0" applyProtection="0">
      <alignment vertical="center"/>
    </xf>
    <xf numFmtId="0" fontId="71" fillId="5" borderId="110">
      <alignment horizontal="left" vertical="center"/>
    </xf>
    <xf numFmtId="0" fontId="71" fillId="5" borderId="112" applyBorder="0">
      <alignment horizontal="center" vertical="center" wrapText="1"/>
    </xf>
    <xf numFmtId="189" fontId="45" fillId="0" borderId="0" applyFont="0" applyFill="0" applyBorder="0" applyAlignment="0" applyProtection="0"/>
    <xf numFmtId="179" fontId="71" fillId="5" borderId="110">
      <alignment vertical="center"/>
    </xf>
    <xf numFmtId="179" fontId="71" fillId="3" borderId="109">
      <alignment vertical="center"/>
      <protection locked="0"/>
    </xf>
    <xf numFmtId="0" fontId="1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4" fillId="0" borderId="0"/>
    <xf numFmtId="0" fontId="8" fillId="0" borderId="0">
      <alignment vertical="center"/>
    </xf>
    <xf numFmtId="0" fontId="8" fillId="0" borderId="0">
      <alignment vertical="center"/>
    </xf>
    <xf numFmtId="0" fontId="14" fillId="0" borderId="0"/>
    <xf numFmtId="0" fontId="14" fillId="0" borderId="0"/>
    <xf numFmtId="0" fontId="8" fillId="0" borderId="0">
      <alignment vertical="center"/>
    </xf>
    <xf numFmtId="0" fontId="8" fillId="0" borderId="0">
      <alignment vertical="center"/>
    </xf>
    <xf numFmtId="0" fontId="72" fillId="0" borderId="0">
      <alignment vertical="center"/>
    </xf>
    <xf numFmtId="0" fontId="73" fillId="0" borderId="0">
      <alignment vertical="center"/>
    </xf>
    <xf numFmtId="0" fontId="14" fillId="0" borderId="0"/>
    <xf numFmtId="0" fontId="74" fillId="0" borderId="0"/>
    <xf numFmtId="0" fontId="14" fillId="0" borderId="0"/>
    <xf numFmtId="0" fontId="35" fillId="0" borderId="0">
      <alignment vertical="center"/>
    </xf>
    <xf numFmtId="0" fontId="14" fillId="0" borderId="0">
      <alignment vertical="center"/>
    </xf>
    <xf numFmtId="0" fontId="65" fillId="0" borderId="0">
      <alignment vertical="center"/>
    </xf>
    <xf numFmtId="0" fontId="14" fillId="0" borderId="0"/>
    <xf numFmtId="0" fontId="6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1" fillId="0" borderId="0">
      <alignment vertical="center"/>
    </xf>
    <xf numFmtId="0" fontId="8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0" fillId="0" borderId="0">
      <alignment vertical="center"/>
    </xf>
    <xf numFmtId="0" fontId="1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177" fontId="75" fillId="0" borderId="0" applyFont="0" applyFill="0" applyBorder="0" applyAlignment="0" applyProtection="0"/>
    <xf numFmtId="189" fontId="75" fillId="0" borderId="0" applyFont="0" applyFill="0" applyBorder="0" applyAlignment="0" applyProtection="0"/>
    <xf numFmtId="0" fontId="76" fillId="0" borderId="0"/>
    <xf numFmtId="38" fontId="14" fillId="0" borderId="0" applyFont="0" applyFill="0" applyBorder="0" applyAlignment="0" applyProtection="0">
      <alignment vertical="center"/>
    </xf>
    <xf numFmtId="0" fontId="27" fillId="0" borderId="0"/>
    <xf numFmtId="0" fontId="27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79" fillId="0" borderId="0">
      <alignment vertical="center"/>
    </xf>
    <xf numFmtId="38" fontId="79" fillId="0" borderId="0" applyFont="0" applyFill="0" applyBorder="0" applyAlignment="0" applyProtection="0">
      <alignment vertical="center"/>
    </xf>
    <xf numFmtId="0" fontId="79" fillId="0" borderId="0">
      <alignment vertical="center"/>
    </xf>
    <xf numFmtId="38" fontId="14" fillId="0" borderId="0" applyFont="0" applyFill="0" applyBorder="0" applyAlignment="0" applyProtection="0"/>
    <xf numFmtId="0" fontId="80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82" fillId="0" borderId="0"/>
    <xf numFmtId="9" fontId="82" fillId="0" borderId="0" applyFont="0" applyFill="0" applyBorder="0" applyAlignment="0" applyProtection="0"/>
    <xf numFmtId="0" fontId="82" fillId="0" borderId="0"/>
    <xf numFmtId="0" fontId="85" fillId="0" borderId="0"/>
    <xf numFmtId="38" fontId="14" fillId="0" borderId="0" applyFont="0" applyFill="0" applyBorder="0" applyAlignment="0" applyProtection="0"/>
    <xf numFmtId="0" fontId="14" fillId="0" borderId="0">
      <alignment vertical="center"/>
    </xf>
    <xf numFmtId="0" fontId="89" fillId="0" borderId="0"/>
    <xf numFmtId="0" fontId="90" fillId="0" borderId="0"/>
    <xf numFmtId="0" fontId="91" fillId="0" borderId="0"/>
    <xf numFmtId="192" fontId="27" fillId="0" borderId="0" applyFont="0" applyFill="0" applyBorder="0" applyAlignment="0" applyProtection="0"/>
    <xf numFmtId="0" fontId="92" fillId="0" borderId="0"/>
    <xf numFmtId="42" fontId="93" fillId="0" borderId="0" applyFont="0" applyFill="0" applyBorder="0" applyAlignment="0" applyProtection="0"/>
    <xf numFmtId="43" fontId="94" fillId="0" borderId="0" applyFont="0" applyFill="0" applyBorder="0" applyAlignment="0" applyProtection="0"/>
    <xf numFmtId="41" fontId="93" fillId="0" borderId="0" applyFont="0" applyFill="0" applyBorder="0" applyAlignment="0" applyProtection="0"/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9" fontId="107" fillId="0" borderId="0" applyFont="0" applyFill="0" applyBorder="0" applyAlignment="0" applyProtection="0"/>
    <xf numFmtId="0" fontId="93" fillId="0" borderId="0"/>
    <xf numFmtId="44" fontId="93" fillId="0" borderId="0" applyFont="0" applyFill="0" applyBorder="0" applyAlignment="0" applyProtection="0"/>
    <xf numFmtId="193" fontId="27" fillId="0" borderId="0" applyFont="0" applyFill="0" applyBorder="0" applyAlignment="0" applyProtection="0"/>
    <xf numFmtId="194" fontId="27" fillId="0" borderId="0" applyFon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108" fillId="0" borderId="0"/>
    <xf numFmtId="40" fontId="109" fillId="0" borderId="0" applyFont="0" applyFill="0" applyBorder="0" applyAlignment="0" applyProtection="0"/>
    <xf numFmtId="38" fontId="109" fillId="0" borderId="0" applyFont="0" applyFill="0" applyBorder="0" applyAlignment="0" applyProtection="0"/>
    <xf numFmtId="8" fontId="109" fillId="0" borderId="0" applyFont="0" applyFill="0" applyBorder="0" applyAlignment="0" applyProtection="0"/>
    <xf numFmtId="6" fontId="109" fillId="0" borderId="0" applyFont="0" applyFill="0" applyBorder="0" applyAlignment="0" applyProtection="0"/>
    <xf numFmtId="0" fontId="110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42" fontId="93" fillId="0" borderId="0" applyFont="0" applyFill="0" applyBorder="0" applyAlignment="0" applyProtection="0"/>
    <xf numFmtId="44" fontId="93" fillId="0" borderId="0" applyFont="0" applyFill="0" applyBorder="0" applyAlignment="0" applyProtection="0"/>
    <xf numFmtId="40" fontId="112" fillId="0" borderId="0" applyFont="0" applyFill="0" applyBorder="0" applyAlignment="0" applyProtection="0"/>
    <xf numFmtId="38" fontId="112" fillId="0" borderId="0" applyFont="0" applyFill="0" applyBorder="0" applyAlignment="0" applyProtection="0"/>
    <xf numFmtId="40" fontId="113" fillId="0" borderId="0" applyFont="0" applyFill="0" applyBorder="0" applyAlignment="0" applyProtection="0"/>
    <xf numFmtId="38" fontId="113" fillId="0" borderId="0" applyFon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09" fillId="0" borderId="0"/>
    <xf numFmtId="0" fontId="27" fillId="0" borderId="0"/>
    <xf numFmtId="0" fontId="108" fillId="0" borderId="0"/>
    <xf numFmtId="0" fontId="112" fillId="0" borderId="0"/>
    <xf numFmtId="40" fontId="109" fillId="0" borderId="0" applyFont="0" applyFill="0" applyBorder="0" applyAlignment="0" applyProtection="0"/>
    <xf numFmtId="38" fontId="109" fillId="0" borderId="0" applyFont="0" applyFill="0" applyBorder="0" applyAlignment="0" applyProtection="0"/>
    <xf numFmtId="0" fontId="29" fillId="0" borderId="0">
      <alignment vertical="top"/>
    </xf>
    <xf numFmtId="0" fontId="29" fillId="0" borderId="0">
      <alignment vertical="top"/>
    </xf>
    <xf numFmtId="0" fontId="20" fillId="0" borderId="0"/>
    <xf numFmtId="0" fontId="20" fillId="0" borderId="0"/>
    <xf numFmtId="0" fontId="115" fillId="0" borderId="0"/>
    <xf numFmtId="38" fontId="115" fillId="0" borderId="0"/>
    <xf numFmtId="0" fontId="20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116" fillId="0" borderId="0"/>
    <xf numFmtId="38" fontId="116" fillId="0" borderId="0"/>
    <xf numFmtId="0" fontId="20" fillId="0" borderId="0"/>
    <xf numFmtId="0" fontId="117" fillId="0" borderId="0"/>
    <xf numFmtId="38" fontId="27" fillId="0" borderId="0"/>
    <xf numFmtId="38" fontId="27" fillId="0" borderId="0"/>
    <xf numFmtId="38" fontId="27" fillId="0" borderId="0"/>
    <xf numFmtId="38" fontId="27" fillId="0" borderId="0"/>
    <xf numFmtId="38" fontId="27" fillId="0" borderId="0"/>
    <xf numFmtId="38" fontId="27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195" fontId="118" fillId="0" borderId="0"/>
    <xf numFmtId="0" fontId="119" fillId="0" borderId="0"/>
    <xf numFmtId="38" fontId="119" fillId="0" borderId="0"/>
    <xf numFmtId="0" fontId="29" fillId="0" borderId="0">
      <alignment vertical="top"/>
    </xf>
    <xf numFmtId="0" fontId="29" fillId="0" borderId="0">
      <alignment vertical="top"/>
    </xf>
    <xf numFmtId="0" fontId="77" fillId="0" borderId="161" applyNumberFormat="0" applyFill="0" applyAlignment="0" applyProtection="0"/>
    <xf numFmtId="0" fontId="29" fillId="0" borderId="0">
      <alignment vertical="top"/>
    </xf>
    <xf numFmtId="0" fontId="29" fillId="0" borderId="0">
      <alignment vertical="top"/>
    </xf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1" fillId="0" borderId="0">
      <alignment vertical="center"/>
    </xf>
    <xf numFmtId="178" fontId="27" fillId="0" borderId="0" applyFont="0" applyFill="0" applyBorder="0" applyAlignment="0" applyProtection="0"/>
    <xf numFmtId="8" fontId="120" fillId="0" borderId="0" applyFont="0" applyFill="0" applyBorder="0" applyAlignment="0" applyProtection="0"/>
    <xf numFmtId="178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6" fontId="120" fillId="0" borderId="0" applyFont="0" applyFill="0" applyBorder="0" applyAlignment="0" applyProtection="0"/>
    <xf numFmtId="8" fontId="121" fillId="0" borderId="0" applyFont="0" applyFill="0" applyBorder="0" applyAlignment="0" applyProtection="0"/>
    <xf numFmtId="6" fontId="121" fillId="0" borderId="0" applyFont="0" applyFill="0" applyBorder="0" applyAlignment="0" applyProtection="0"/>
    <xf numFmtId="0" fontId="122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23" fillId="0" borderId="0" applyNumberFormat="0" applyFill="0" applyBorder="0" applyAlignment="0" applyProtection="0">
      <alignment vertical="top"/>
      <protection locked="0"/>
    </xf>
    <xf numFmtId="40" fontId="124" fillId="0" borderId="0" applyFont="0" applyFill="0" applyBorder="0" applyAlignment="0" applyProtection="0"/>
    <xf numFmtId="38" fontId="124" fillId="0" borderId="0" applyFont="0" applyFill="0" applyBorder="0" applyAlignment="0" applyProtection="0"/>
    <xf numFmtId="8" fontId="125" fillId="0" borderId="0" applyFont="0" applyFill="0" applyBorder="0" applyAlignment="0" applyProtection="0"/>
    <xf numFmtId="6" fontId="125" fillId="0" borderId="0" applyFont="0" applyFill="0" applyBorder="0" applyAlignment="0" applyProtection="0"/>
    <xf numFmtId="187" fontId="81" fillId="0" borderId="0" applyFont="0" applyFill="0" applyBorder="0" applyAlignment="0" applyProtection="0"/>
    <xf numFmtId="196" fontId="81" fillId="0" borderId="0" applyFont="0" applyFill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0" fontId="127" fillId="0" borderId="0"/>
    <xf numFmtId="0" fontId="14" fillId="0" borderId="0"/>
    <xf numFmtId="197" fontId="14" fillId="0" borderId="154">
      <alignment horizontal="center"/>
    </xf>
    <xf numFmtId="0" fontId="83" fillId="0" borderId="154">
      <alignment horizontal="center"/>
    </xf>
    <xf numFmtId="9" fontId="107" fillId="0" borderId="0" applyFont="0" applyFill="0" applyBorder="0" applyAlignment="0" applyProtection="0"/>
    <xf numFmtId="0" fontId="128" fillId="0" borderId="0" applyNumberFormat="0" applyFill="0" applyBorder="0" applyAlignment="0"/>
    <xf numFmtId="42" fontId="129" fillId="0" borderId="0" applyFont="0" applyFill="0" applyBorder="0" applyAlignment="0" applyProtection="0"/>
    <xf numFmtId="44" fontId="129" fillId="0" borderId="0" applyFont="0" applyFill="0" applyBorder="0" applyAlignment="0" applyProtection="0"/>
    <xf numFmtId="41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0" fontId="20" fillId="0" borderId="146"/>
    <xf numFmtId="0" fontId="130" fillId="29" borderId="146"/>
    <xf numFmtId="0" fontId="130" fillId="30" borderId="146"/>
    <xf numFmtId="0" fontId="131" fillId="0" borderId="0" applyNumberFormat="0" applyFill="0" applyBorder="0" applyProtection="0">
      <alignment horizontal="left"/>
    </xf>
    <xf numFmtId="0" fontId="132" fillId="0" borderId="0"/>
    <xf numFmtId="198" fontId="14" fillId="0" borderId="0" applyFill="0" applyBorder="0" applyAlignment="0"/>
    <xf numFmtId="0" fontId="133" fillId="0" borderId="0" applyNumberFormat="0" applyFill="0" applyBorder="0" applyProtection="0">
      <alignment horizontal="right"/>
    </xf>
    <xf numFmtId="37" fontId="134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0" fillId="0" borderId="0" applyFont="0" applyFill="0" applyBorder="0" applyAlignment="0" applyProtection="0"/>
    <xf numFmtId="19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00" fontId="20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35" fillId="0" borderId="0" applyNumberFormat="0" applyFill="0" applyBorder="0" applyProtection="0">
      <alignment horizontal="left"/>
    </xf>
    <xf numFmtId="0" fontId="136" fillId="0" borderId="0" applyNumberFormat="0" applyFill="0" applyBorder="0" applyProtection="0">
      <alignment horizontal="right"/>
    </xf>
    <xf numFmtId="0" fontId="32" fillId="0" borderId="0" applyFont="0" applyFill="0" applyBorder="0" applyAlignment="0" applyProtection="0"/>
    <xf numFmtId="201" fontId="137" fillId="0" borderId="0"/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Protection="0">
      <alignment horizontal="right"/>
    </xf>
    <xf numFmtId="0" fontId="140" fillId="0" borderId="0"/>
    <xf numFmtId="1" fontId="141" fillId="0" borderId="84">
      <alignment horizontal="center"/>
    </xf>
    <xf numFmtId="38" fontId="32" fillId="4" borderId="0" applyNumberFormat="0" applyBorder="0" applyAlignment="0" applyProtection="0"/>
    <xf numFmtId="0" fontId="18" fillId="0" borderId="0"/>
    <xf numFmtId="0" fontId="22" fillId="0" borderId="144">
      <alignment horizontal="left" vertical="center"/>
    </xf>
    <xf numFmtId="0" fontId="142" fillId="0" borderId="0"/>
    <xf numFmtId="0" fontId="143" fillId="0" borderId="0"/>
    <xf numFmtId="0" fontId="46" fillId="0" borderId="0"/>
    <xf numFmtId="0" fontId="144" fillId="0" borderId="0" applyNumberFormat="0" applyFill="0" applyBorder="0" applyAlignment="0" applyProtection="0">
      <alignment vertical="top"/>
      <protection locked="0"/>
    </xf>
    <xf numFmtId="0" fontId="145" fillId="0" borderId="0" applyBorder="0"/>
    <xf numFmtId="10" fontId="32" fillId="4" borderId="146" applyNumberFormat="0" applyBorder="0" applyAlignment="0" applyProtection="0"/>
    <xf numFmtId="0" fontId="29" fillId="0" borderId="0" applyNumberFormat="0" applyFill="0" applyBorder="0" applyProtection="0">
      <alignment horizontal="left"/>
    </xf>
    <xf numFmtId="0" fontId="145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146" fillId="0" borderId="0" applyNumberFormat="0" applyFill="0" applyBorder="0" applyAlignment="0" applyProtection="0">
      <alignment vertical="top"/>
      <protection locked="0"/>
    </xf>
    <xf numFmtId="38" fontId="147" fillId="0" borderId="0" applyFont="0" applyFill="0" applyBorder="0" applyAlignment="0" applyProtection="0"/>
    <xf numFmtId="202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178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205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178" fontId="27" fillId="0" borderId="0" applyFont="0" applyFill="0" applyBorder="0" applyAlignment="0" applyProtection="0"/>
    <xf numFmtId="0" fontId="145" fillId="0" borderId="0"/>
    <xf numFmtId="0" fontId="137" fillId="0" borderId="0"/>
    <xf numFmtId="206" fontId="148" fillId="0" borderId="0"/>
    <xf numFmtId="0" fontId="20" fillId="0" borderId="0"/>
    <xf numFmtId="0" fontId="27" fillId="0" borderId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0" fontId="135" fillId="0" borderId="0" applyNumberFormat="0" applyFill="0" applyBorder="0" applyProtection="0">
      <alignment horizontal="left"/>
    </xf>
    <xf numFmtId="207" fontId="134" fillId="0" borderId="0" applyFont="0" applyFill="0" applyBorder="0" applyAlignment="0" applyProtection="0"/>
    <xf numFmtId="10" fontId="27" fillId="0" borderId="0" applyFont="0" applyFill="0" applyBorder="0" applyAlignment="0" applyProtection="0">
      <alignment vertical="center"/>
    </xf>
    <xf numFmtId="0" fontId="149" fillId="0" borderId="0" applyNumberFormat="0" applyFill="0" applyBorder="0" applyProtection="0">
      <alignment horizontal="right"/>
    </xf>
    <xf numFmtId="4" fontId="27" fillId="0" borderId="0" applyFont="0" applyFill="0" applyBorder="0" applyProtection="0">
      <alignment horizontal="right"/>
    </xf>
    <xf numFmtId="0" fontId="150" fillId="0" borderId="0" applyNumberFormat="0" applyFont="0" applyFill="0" applyBorder="0" applyAlignment="0" applyProtection="0">
      <alignment horizontal="left"/>
    </xf>
    <xf numFmtId="15" fontId="150" fillId="0" borderId="0" applyFont="0" applyFill="0" applyBorder="0" applyAlignment="0" applyProtection="0"/>
    <xf numFmtId="4" fontId="150" fillId="0" borderId="0" applyFont="0" applyFill="0" applyBorder="0" applyAlignment="0" applyProtection="0"/>
    <xf numFmtId="0" fontId="141" fillId="0" borderId="153">
      <alignment horizontal="center"/>
    </xf>
    <xf numFmtId="208" fontId="151" fillId="0" borderId="0" applyFill="0" applyAlignment="0"/>
    <xf numFmtId="0" fontId="27" fillId="0" borderId="0"/>
    <xf numFmtId="209" fontId="151" fillId="1" borderId="46" applyBorder="0" applyProtection="0">
      <alignment vertical="center"/>
    </xf>
    <xf numFmtId="0" fontId="152" fillId="0" borderId="0"/>
    <xf numFmtId="210" fontId="153" fillId="0" borderId="78" applyFont="0" applyFill="0" applyBorder="0" applyAlignment="0" applyProtection="0">
      <alignment horizontal="right"/>
    </xf>
    <xf numFmtId="0" fontId="86" fillId="0" borderId="0" applyFill="0" applyBorder="0" applyProtection="0">
      <alignment horizontal="left" vertical="top"/>
    </xf>
    <xf numFmtId="0" fontId="29" fillId="0" borderId="0" applyNumberFormat="0" applyFill="0" applyBorder="0" applyProtection="0">
      <alignment horizontal="left"/>
    </xf>
    <xf numFmtId="0" fontId="137" fillId="0" borderId="162"/>
    <xf numFmtId="0" fontId="154" fillId="0" borderId="0" applyNumberFormat="0" applyFill="0" applyBorder="0" applyAlignment="0" applyProtection="0"/>
    <xf numFmtId="0" fontId="155" fillId="31" borderId="163" applyNumberFormat="0" applyAlignment="0" applyProtection="0"/>
    <xf numFmtId="0" fontId="27" fillId="0" borderId="0" applyNumberFormat="0" applyFont="0" applyBorder="0" applyAlignment="0" applyProtection="0"/>
    <xf numFmtId="0" fontId="156" fillId="0" borderId="0" applyNumberFormat="0" applyFill="0" applyBorder="0" applyProtection="0">
      <alignment horizontal="right"/>
    </xf>
    <xf numFmtId="0" fontId="157" fillId="0" borderId="0" applyFont="0" applyFill="0" applyBorder="0" applyAlignment="0" applyProtection="0"/>
    <xf numFmtId="0" fontId="14" fillId="0" borderId="113"/>
    <xf numFmtId="9" fontId="87" fillId="0" borderId="0" applyFont="0" applyFill="0" applyBorder="0" applyAlignment="0" applyProtection="0"/>
    <xf numFmtId="41" fontId="158" fillId="0" borderId="0" applyFont="0" applyFill="0" applyBorder="0" applyAlignment="0" applyProtection="0"/>
    <xf numFmtId="43" fontId="158" fillId="0" borderId="0" applyFont="0" applyFill="0" applyBorder="0" applyAlignment="0" applyProtection="0"/>
    <xf numFmtId="42" fontId="158" fillId="0" borderId="0" applyFont="0" applyFill="0" applyBorder="0" applyAlignment="0" applyProtection="0"/>
    <xf numFmtId="44" fontId="158" fillId="0" borderId="0" applyFont="0" applyFill="0" applyBorder="0" applyAlignment="0" applyProtection="0"/>
    <xf numFmtId="0" fontId="158" fillId="0" borderId="0"/>
    <xf numFmtId="9" fontId="159" fillId="0" borderId="0" applyFont="0" applyFill="0" applyBorder="0" applyAlignment="0" applyProtection="0"/>
    <xf numFmtId="0" fontId="160" fillId="0" borderId="0" applyNumberFormat="0" applyFill="0" applyBorder="0" applyAlignment="0" applyProtection="0">
      <alignment vertical="top"/>
      <protection locked="0"/>
    </xf>
    <xf numFmtId="0" fontId="161" fillId="0" borderId="0"/>
    <xf numFmtId="0" fontId="60" fillId="0" borderId="0"/>
    <xf numFmtId="0" fontId="162" fillId="0" borderId="0"/>
    <xf numFmtId="176" fontId="94" fillId="0" borderId="0" applyFont="0" applyFill="0" applyBorder="0" applyAlignment="0" applyProtection="0"/>
    <xf numFmtId="0" fontId="163" fillId="0" borderId="0"/>
    <xf numFmtId="49" fontId="84" fillId="26" borderId="46">
      <alignment horizontal="center" vertical="center" wrapText="1"/>
    </xf>
    <xf numFmtId="211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49" fontId="164" fillId="32" borderId="164">
      <alignment horizontal="center" vertical="center" wrapText="1"/>
    </xf>
    <xf numFmtId="0" fontId="27" fillId="0" borderId="0"/>
    <xf numFmtId="41" fontId="27" fillId="0" borderId="0" applyFont="0" applyFill="0" applyBorder="0" applyAlignment="0" applyProtection="0"/>
    <xf numFmtId="8" fontId="112" fillId="0" borderId="0" applyFont="0" applyFill="0" applyBorder="0" applyAlignment="0" applyProtection="0"/>
    <xf numFmtId="6" fontId="112" fillId="0" borderId="0" applyFont="0" applyFill="0" applyBorder="0" applyAlignment="0" applyProtection="0"/>
    <xf numFmtId="212" fontId="27" fillId="0" borderId="0" applyFont="0" applyFill="0" applyBorder="0" applyAlignment="0" applyProtection="0"/>
    <xf numFmtId="213" fontId="27" fillId="0" borderId="0" applyFont="0" applyFill="0" applyBorder="0" applyAlignment="0" applyProtection="0"/>
    <xf numFmtId="49" fontId="84" fillId="0" borderId="46">
      <alignment horizontal="center" vertical="center" wrapText="1"/>
    </xf>
    <xf numFmtId="0" fontId="81" fillId="0" borderId="0"/>
    <xf numFmtId="0" fontId="165" fillId="0" borderId="0"/>
    <xf numFmtId="0" fontId="166" fillId="0" borderId="0"/>
    <xf numFmtId="0" fontId="167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0" fontId="85" fillId="0" borderId="0"/>
    <xf numFmtId="41" fontId="27" fillId="0" borderId="0" applyFont="0" applyFill="0" applyBorder="0" applyAlignment="0" applyProtection="0"/>
    <xf numFmtId="0" fontId="27" fillId="0" borderId="0"/>
    <xf numFmtId="0" fontId="82" fillId="0" borderId="0"/>
    <xf numFmtId="9" fontId="82" fillId="0" borderId="0" applyFont="0" applyFill="0" applyBorder="0" applyAlignment="0" applyProtection="0"/>
    <xf numFmtId="0" fontId="170" fillId="0" borderId="0"/>
    <xf numFmtId="38" fontId="170" fillId="0" borderId="0" applyFont="0" applyFill="0" applyBorder="0" applyAlignment="0" applyProtection="0"/>
    <xf numFmtId="9" fontId="170" fillId="0" borderId="0" applyFont="0" applyFill="0" applyBorder="0" applyAlignment="0" applyProtection="0"/>
    <xf numFmtId="9" fontId="60" fillId="0" borderId="0" applyFont="0" applyFill="0" applyBorder="0" applyAlignment="0" applyProtection="0"/>
    <xf numFmtId="37" fontId="85" fillId="0" borderId="0"/>
    <xf numFmtId="9" fontId="14" fillId="0" borderId="0" applyFont="0" applyFill="0" applyBorder="0" applyAlignment="0" applyProtection="0"/>
    <xf numFmtId="0" fontId="14" fillId="0" borderId="0"/>
    <xf numFmtId="0" fontId="82" fillId="0" borderId="0"/>
    <xf numFmtId="0" fontId="82" fillId="0" borderId="0"/>
    <xf numFmtId="9" fontId="82" fillId="0" borderId="0" applyFont="0" applyFill="0" applyBorder="0" applyAlignment="0" applyProtection="0"/>
    <xf numFmtId="0" fontId="82" fillId="0" borderId="0"/>
    <xf numFmtId="0" fontId="85" fillId="0" borderId="160"/>
    <xf numFmtId="0" fontId="171" fillId="0" borderId="0" applyNumberFormat="0" applyFill="0" applyBorder="0" applyAlignment="0" applyProtection="0">
      <alignment vertical="top"/>
      <protection locked="0"/>
    </xf>
    <xf numFmtId="0" fontId="171" fillId="0" borderId="0" applyNumberFormat="0" applyFill="0" applyBorder="0" applyAlignment="0" applyProtection="0">
      <alignment vertical="top"/>
      <protection locked="0"/>
    </xf>
    <xf numFmtId="0" fontId="172" fillId="0" borderId="0" applyNumberFormat="0" applyFill="0" applyBorder="0" applyAlignment="0" applyProtection="0">
      <alignment vertical="top"/>
      <protection locked="0"/>
    </xf>
    <xf numFmtId="0" fontId="172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72" fillId="0" borderId="0" applyNumberFormat="0" applyFill="0" applyBorder="0" applyAlignment="0" applyProtection="0">
      <alignment vertical="top"/>
      <protection locked="0"/>
    </xf>
    <xf numFmtId="0" fontId="172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9" fillId="0" borderId="0"/>
    <xf numFmtId="0" fontId="20" fillId="0" borderId="0"/>
    <xf numFmtId="41" fontId="173" fillId="0" borderId="0" applyFont="0" applyFill="0" applyBorder="0" applyAlignment="0" applyProtection="0"/>
    <xf numFmtId="0" fontId="6" fillId="0" borderId="0">
      <alignment vertical="center"/>
    </xf>
    <xf numFmtId="0" fontId="14" fillId="0" borderId="0"/>
    <xf numFmtId="9" fontId="14" fillId="0" borderId="0" applyFont="0" applyFill="0" applyBorder="0" applyAlignment="0" applyProtection="0"/>
    <xf numFmtId="0" fontId="62" fillId="0" borderId="0"/>
    <xf numFmtId="38" fontId="62" fillId="0" borderId="0" applyFont="0" applyFill="0" applyBorder="0" applyAlignment="0" applyProtection="0"/>
    <xf numFmtId="10" fontId="32" fillId="4" borderId="166" applyNumberFormat="0" applyBorder="0" applyAlignment="0" applyProtection="0"/>
    <xf numFmtId="0" fontId="130" fillId="30" borderId="166"/>
    <xf numFmtId="0" fontId="130" fillId="29" borderId="166"/>
    <xf numFmtId="0" fontId="20" fillId="0" borderId="166"/>
    <xf numFmtId="0" fontId="20" fillId="0" borderId="165"/>
    <xf numFmtId="0" fontId="130" fillId="29" borderId="165"/>
    <xf numFmtId="0" fontId="130" fillId="30" borderId="165"/>
    <xf numFmtId="10" fontId="32" fillId="4" borderId="165" applyNumberFormat="0" applyBorder="0" applyAlignment="0" applyProtection="0"/>
    <xf numFmtId="38" fontId="1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4" fillId="0" borderId="0"/>
    <xf numFmtId="9" fontId="174" fillId="0" borderId="0" applyFont="0" applyFill="0" applyBorder="0" applyAlignment="0" applyProtection="0">
      <alignment vertical="center"/>
    </xf>
  </cellStyleXfs>
  <cellXfs count="808">
    <xf numFmtId="0" fontId="0" fillId="0" borderId="0" xfId="0">
      <alignment vertical="center"/>
    </xf>
    <xf numFmtId="38" fontId="18" fillId="0" borderId="0" xfId="7" applyFont="1" applyFill="1" applyBorder="1" applyAlignment="1" applyProtection="1"/>
    <xf numFmtId="38" fontId="18" fillId="0" borderId="0" xfId="7" applyFont="1" applyFill="1" applyBorder="1" applyAlignment="1" applyProtection="1">
      <alignment horizontal="center"/>
    </xf>
    <xf numFmtId="38" fontId="30" fillId="0" borderId="0" xfId="7" applyFont="1" applyFill="1" applyBorder="1" applyAlignment="1" applyProtection="1">
      <alignment horizontal="center" vertical="center"/>
    </xf>
    <xf numFmtId="38" fontId="18" fillId="0" borderId="0" xfId="7" applyFont="1" applyFill="1" applyBorder="1" applyAlignment="1" applyProtection="1">
      <alignment horizontal="center" vertical="center"/>
    </xf>
    <xf numFmtId="38" fontId="18" fillId="0" borderId="0" xfId="7" applyFont="1" applyFill="1" applyBorder="1" applyAlignment="1" applyProtection="1">
      <alignment horizontal="right"/>
    </xf>
    <xf numFmtId="38" fontId="18" fillId="0" borderId="6" xfId="7" applyFont="1" applyFill="1" applyBorder="1" applyAlignment="1" applyProtection="1">
      <alignment horizontal="center" vertical="center"/>
    </xf>
    <xf numFmtId="38" fontId="18" fillId="0" borderId="6" xfId="7" applyFont="1" applyFill="1" applyBorder="1" applyAlignment="1" applyProtection="1"/>
    <xf numFmtId="38" fontId="18" fillId="0" borderId="0" xfId="7" applyFont="1" applyFill="1" applyBorder="1" applyAlignment="1" applyProtection="1">
      <alignment vertical="center"/>
    </xf>
    <xf numFmtId="38" fontId="18" fillId="0" borderId="47" xfId="7" applyFont="1" applyFill="1" applyBorder="1" applyAlignment="1" applyProtection="1">
      <alignment vertical="center"/>
      <protection locked="0"/>
    </xf>
    <xf numFmtId="38" fontId="18" fillId="0" borderId="48" xfId="7" applyFont="1" applyFill="1" applyBorder="1" applyAlignment="1" applyProtection="1">
      <alignment vertical="center"/>
      <protection locked="0"/>
    </xf>
    <xf numFmtId="38" fontId="18" fillId="0" borderId="49" xfId="7" applyFont="1" applyFill="1" applyBorder="1" applyAlignment="1" applyProtection="1">
      <alignment vertical="center"/>
    </xf>
    <xf numFmtId="38" fontId="18" fillId="0" borderId="50" xfId="7" applyFont="1" applyFill="1" applyBorder="1" applyAlignment="1" applyProtection="1">
      <alignment vertical="center"/>
      <protection locked="0"/>
    </xf>
    <xf numFmtId="38" fontId="18" fillId="0" borderId="50" xfId="7" applyFont="1" applyFill="1" applyBorder="1" applyAlignment="1" applyProtection="1">
      <alignment vertical="center"/>
    </xf>
    <xf numFmtId="38" fontId="18" fillId="0" borderId="6" xfId="7" applyFont="1" applyFill="1" applyBorder="1" applyAlignment="1" applyProtection="1">
      <alignment vertical="center"/>
    </xf>
    <xf numFmtId="180" fontId="25" fillId="0" borderId="49" xfId="8" applyNumberFormat="1" applyFont="1" applyFill="1" applyBorder="1" applyAlignment="1" applyProtection="1">
      <alignment horizontal="right" vertical="center"/>
    </xf>
    <xf numFmtId="38" fontId="18" fillId="0" borderId="19" xfId="7" applyFont="1" applyFill="1" applyBorder="1" applyAlignment="1" applyProtection="1">
      <alignment vertical="center"/>
      <protection locked="0"/>
    </xf>
    <xf numFmtId="38" fontId="18" fillId="0" borderId="20" xfId="7" applyFont="1" applyFill="1" applyBorder="1" applyAlignment="1" applyProtection="1">
      <alignment vertical="center"/>
      <protection locked="0"/>
    </xf>
    <xf numFmtId="38" fontId="18" fillId="0" borderId="21" xfId="7" applyFont="1" applyFill="1" applyBorder="1" applyAlignment="1" applyProtection="1">
      <alignment vertical="center"/>
    </xf>
    <xf numFmtId="38" fontId="18" fillId="0" borderId="22" xfId="7" applyFont="1" applyFill="1" applyBorder="1" applyAlignment="1" applyProtection="1">
      <alignment vertical="center"/>
      <protection locked="0"/>
    </xf>
    <xf numFmtId="38" fontId="18" fillId="0" borderId="22" xfId="7" applyFont="1" applyFill="1" applyBorder="1" applyAlignment="1" applyProtection="1">
      <alignment vertical="center"/>
    </xf>
    <xf numFmtId="180" fontId="25" fillId="0" borderId="21" xfId="8" applyNumberFormat="1" applyFont="1" applyFill="1" applyBorder="1" applyAlignment="1" applyProtection="1">
      <alignment horizontal="right" vertical="center"/>
    </xf>
    <xf numFmtId="38" fontId="23" fillId="0" borderId="0" xfId="7" applyFont="1" applyFill="1" applyBorder="1" applyAlignment="1" applyProtection="1"/>
    <xf numFmtId="38" fontId="23" fillId="0" borderId="56" xfId="7" applyFont="1" applyFill="1" applyBorder="1" applyAlignment="1" applyProtection="1">
      <alignment vertical="center"/>
    </xf>
    <xf numFmtId="38" fontId="23" fillId="0" borderId="57" xfId="7" applyFont="1" applyFill="1" applyBorder="1" applyAlignment="1" applyProtection="1">
      <alignment vertical="center"/>
    </xf>
    <xf numFmtId="38" fontId="23" fillId="0" borderId="58" xfId="7" applyFont="1" applyFill="1" applyBorder="1" applyAlignment="1" applyProtection="1">
      <alignment vertical="center"/>
    </xf>
    <xf numFmtId="38" fontId="23" fillId="0" borderId="6" xfId="7" applyFont="1" applyFill="1" applyBorder="1" applyAlignment="1" applyProtection="1">
      <alignment vertical="center"/>
    </xf>
    <xf numFmtId="180" fontId="24" fillId="0" borderId="57" xfId="8" applyNumberFormat="1" applyFont="1" applyFill="1" applyBorder="1" applyAlignment="1" applyProtection="1">
      <alignment horizontal="right" vertical="center"/>
    </xf>
    <xf numFmtId="38" fontId="23" fillId="0" borderId="6" xfId="7" applyFont="1" applyFill="1" applyBorder="1" applyAlignment="1" applyProtection="1"/>
    <xf numFmtId="38" fontId="26" fillId="0" borderId="0" xfId="7" applyFont="1" applyFill="1" applyBorder="1" applyAlignment="1" applyProtection="1">
      <alignment vertical="center"/>
    </xf>
    <xf numFmtId="38" fontId="18" fillId="0" borderId="56" xfId="7" applyFont="1" applyFill="1" applyBorder="1" applyAlignment="1" applyProtection="1">
      <alignment vertical="center"/>
    </xf>
    <xf numFmtId="180" fontId="25" fillId="0" borderId="57" xfId="8" applyNumberFormat="1" applyFont="1" applyFill="1" applyBorder="1" applyAlignment="1" applyProtection="1">
      <alignment horizontal="right" vertical="center"/>
    </xf>
    <xf numFmtId="38" fontId="26" fillId="0" borderId="0" xfId="7" applyFont="1" applyFill="1" applyBorder="1" applyAlignment="1" applyProtection="1">
      <alignment horizontal="right" vertical="center"/>
    </xf>
    <xf numFmtId="0" fontId="18" fillId="0" borderId="0" xfId="9" applyFont="1"/>
    <xf numFmtId="0" fontId="18" fillId="0" borderId="6" xfId="9" applyFont="1" applyBorder="1"/>
    <xf numFmtId="38" fontId="18" fillId="0" borderId="65" xfId="7" applyFont="1" applyFill="1" applyBorder="1" applyAlignment="1" applyProtection="1">
      <alignment vertical="center"/>
      <protection locked="0"/>
    </xf>
    <xf numFmtId="38" fontId="18" fillId="0" borderId="66" xfId="7" applyFont="1" applyFill="1" applyBorder="1" applyAlignment="1" applyProtection="1">
      <alignment vertical="center"/>
      <protection locked="0"/>
    </xf>
    <xf numFmtId="38" fontId="18" fillId="0" borderId="67" xfId="7" applyFont="1" applyFill="1" applyBorder="1" applyAlignment="1" applyProtection="1">
      <alignment vertical="center"/>
    </xf>
    <xf numFmtId="38" fontId="18" fillId="0" borderId="68" xfId="7" applyFont="1" applyFill="1" applyBorder="1" applyAlignment="1" applyProtection="1">
      <alignment vertical="center"/>
      <protection locked="0"/>
    </xf>
    <xf numFmtId="38" fontId="18" fillId="0" borderId="68" xfId="7" applyFont="1" applyFill="1" applyBorder="1" applyAlignment="1" applyProtection="1">
      <alignment vertical="center"/>
    </xf>
    <xf numFmtId="180" fontId="25" fillId="0" borderId="67" xfId="8" applyNumberFormat="1" applyFont="1" applyFill="1" applyBorder="1" applyAlignment="1" applyProtection="1">
      <alignment horizontal="right" vertical="center"/>
    </xf>
    <xf numFmtId="38" fontId="18" fillId="0" borderId="65" xfId="7" applyFont="1" applyFill="1" applyBorder="1" applyAlignment="1" applyProtection="1">
      <alignment vertical="center" wrapText="1"/>
      <protection locked="0"/>
    </xf>
    <xf numFmtId="180" fontId="25" fillId="0" borderId="67" xfId="8" applyNumberFormat="1" applyFont="1" applyFill="1" applyBorder="1" applyAlignment="1" applyProtection="1">
      <alignment horizontal="right" vertical="center" shrinkToFit="1"/>
    </xf>
    <xf numFmtId="38" fontId="25" fillId="0" borderId="0" xfId="7" applyFont="1" applyFill="1" applyBorder="1" applyAlignment="1" applyProtection="1"/>
    <xf numFmtId="38" fontId="25" fillId="0" borderId="0" xfId="7" applyFont="1" applyFill="1" applyBorder="1" applyAlignment="1" applyProtection="1">
      <alignment vertical="center"/>
    </xf>
    <xf numFmtId="38" fontId="25" fillId="0" borderId="0" xfId="7" applyFont="1" applyFill="1" applyBorder="1" applyAlignment="1" applyProtection="1">
      <alignment horizontal="right" vertical="top"/>
    </xf>
    <xf numFmtId="38" fontId="25" fillId="0" borderId="0" xfId="7" applyFont="1" applyFill="1" applyBorder="1" applyAlignment="1" applyProtection="1">
      <alignment horizontal="right" vertical="center"/>
    </xf>
    <xf numFmtId="185" fontId="18" fillId="0" borderId="0" xfId="10" applyNumberFormat="1" applyFont="1">
      <alignment vertical="center"/>
    </xf>
    <xf numFmtId="185" fontId="18" fillId="0" borderId="0" xfId="10" applyNumberFormat="1" applyFont="1" applyAlignment="1">
      <alignment horizontal="right" vertical="center"/>
    </xf>
    <xf numFmtId="0" fontId="18" fillId="0" borderId="0" xfId="9" applyFont="1" applyAlignment="1">
      <alignment vertical="center"/>
    </xf>
    <xf numFmtId="0" fontId="18" fillId="0" borderId="0" xfId="9" applyFont="1" applyAlignment="1">
      <alignment horizontal="right" vertical="center"/>
    </xf>
    <xf numFmtId="186" fontId="18" fillId="0" borderId="6" xfId="9" applyNumberFormat="1" applyFont="1" applyBorder="1" applyAlignment="1">
      <alignment horizontal="center" vertical="center"/>
    </xf>
    <xf numFmtId="0" fontId="18" fillId="0" borderId="6" xfId="9" applyFont="1" applyBorder="1" applyAlignment="1">
      <alignment vertical="center"/>
    </xf>
    <xf numFmtId="0" fontId="18" fillId="0" borderId="0" xfId="9" applyFont="1" applyAlignment="1">
      <alignment horizontal="center" vertical="center"/>
    </xf>
    <xf numFmtId="186" fontId="18" fillId="0" borderId="79" xfId="9" applyNumberFormat="1" applyFont="1" applyBorder="1" applyAlignment="1">
      <alignment horizontal="center" vertical="center"/>
    </xf>
    <xf numFmtId="186" fontId="18" fillId="0" borderId="10" xfId="9" applyNumberFormat="1" applyFont="1" applyBorder="1" applyAlignment="1">
      <alignment horizontal="center" vertical="center"/>
    </xf>
    <xf numFmtId="186" fontId="18" fillId="0" borderId="79" xfId="9" applyNumberFormat="1" applyFont="1" applyBorder="1" applyAlignment="1">
      <alignment horizontal="center" vertical="center" wrapText="1"/>
    </xf>
    <xf numFmtId="0" fontId="18" fillId="0" borderId="6" xfId="9" applyFont="1" applyBorder="1" applyAlignment="1">
      <alignment horizontal="center" vertical="center"/>
    </xf>
    <xf numFmtId="0" fontId="18" fillId="0" borderId="50" xfId="9" applyFont="1" applyBorder="1" applyAlignment="1">
      <alignment vertical="center"/>
    </xf>
    <xf numFmtId="184" fontId="18" fillId="0" borderId="47" xfId="515" applyNumberFormat="1" applyFont="1" applyFill="1" applyBorder="1" applyAlignment="1" applyProtection="1">
      <alignment vertical="center"/>
      <protection locked="0"/>
    </xf>
    <xf numFmtId="184" fontId="18" fillId="0" borderId="48" xfId="515" applyNumberFormat="1" applyFont="1" applyFill="1" applyBorder="1" applyAlignment="1" applyProtection="1">
      <alignment vertical="center"/>
      <protection locked="0"/>
    </xf>
    <xf numFmtId="184" fontId="18" fillId="0" borderId="51" xfId="515" applyNumberFormat="1" applyFont="1" applyFill="1" applyBorder="1" applyAlignment="1" applyProtection="1">
      <alignment vertical="center"/>
    </xf>
    <xf numFmtId="184" fontId="18" fillId="0" borderId="50" xfId="515" applyNumberFormat="1" applyFont="1" applyFill="1" applyBorder="1" applyAlignment="1" applyProtection="1">
      <alignment vertical="center"/>
      <protection locked="0"/>
    </xf>
    <xf numFmtId="184" fontId="18" fillId="0" borderId="50" xfId="515" applyNumberFormat="1" applyFont="1" applyFill="1" applyBorder="1" applyAlignment="1" applyProtection="1">
      <alignment vertical="center"/>
    </xf>
    <xf numFmtId="184" fontId="18" fillId="0" borderId="93" xfId="515" applyNumberFormat="1" applyFont="1" applyFill="1" applyBorder="1" applyAlignment="1" applyProtection="1">
      <alignment vertical="center"/>
      <protection locked="0"/>
    </xf>
    <xf numFmtId="184" fontId="27" fillId="0" borderId="6" xfId="515" applyNumberFormat="1" applyFont="1" applyFill="1" applyBorder="1" applyAlignment="1" applyProtection="1">
      <alignment vertical="center"/>
    </xf>
    <xf numFmtId="180" fontId="18" fillId="0" borderId="50" xfId="6" applyNumberFormat="1" applyFont="1" applyFill="1" applyBorder="1" applyAlignment="1" applyProtection="1">
      <alignment horizontal="right" vertical="center"/>
    </xf>
    <xf numFmtId="180" fontId="18" fillId="0" borderId="93" xfId="6" applyNumberFormat="1" applyFont="1" applyFill="1" applyBorder="1" applyAlignment="1" applyProtection="1">
      <alignment horizontal="right" vertical="center"/>
    </xf>
    <xf numFmtId="0" fontId="18" fillId="0" borderId="22" xfId="9" applyFont="1" applyBorder="1" applyAlignment="1">
      <alignment vertical="center"/>
    </xf>
    <xf numFmtId="184" fontId="18" fillId="0" borderId="19" xfId="515" applyNumberFormat="1" applyFont="1" applyFill="1" applyBorder="1" applyAlignment="1" applyProtection="1">
      <alignment vertical="center"/>
      <protection locked="0"/>
    </xf>
    <xf numFmtId="184" fontId="18" fillId="0" borderId="20" xfId="515" applyNumberFormat="1" applyFont="1" applyFill="1" applyBorder="1" applyAlignment="1" applyProtection="1">
      <alignment vertical="center"/>
      <protection locked="0"/>
    </xf>
    <xf numFmtId="184" fontId="18" fillId="0" borderId="104" xfId="515" applyNumberFormat="1" applyFont="1" applyFill="1" applyBorder="1" applyAlignment="1" applyProtection="1">
      <alignment vertical="center"/>
    </xf>
    <xf numFmtId="184" fontId="18" fillId="0" borderId="22" xfId="515" applyNumberFormat="1" applyFont="1" applyFill="1" applyBorder="1" applyAlignment="1" applyProtection="1">
      <alignment vertical="center"/>
      <protection locked="0"/>
    </xf>
    <xf numFmtId="184" fontId="18" fillId="0" borderId="22" xfId="515" applyNumberFormat="1" applyFont="1" applyFill="1" applyBorder="1" applyAlignment="1" applyProtection="1">
      <alignment vertical="center"/>
    </xf>
    <xf numFmtId="184" fontId="18" fillId="0" borderId="99" xfId="515" applyNumberFormat="1" applyFont="1" applyFill="1" applyBorder="1" applyAlignment="1" applyProtection="1">
      <alignment vertical="center"/>
      <protection locked="0"/>
    </xf>
    <xf numFmtId="180" fontId="18" fillId="0" borderId="22" xfId="6" applyNumberFormat="1" applyFont="1" applyFill="1" applyBorder="1" applyAlignment="1" applyProtection="1">
      <alignment horizontal="right" vertical="center"/>
    </xf>
    <xf numFmtId="180" fontId="18" fillId="0" borderId="99" xfId="6" applyNumberFormat="1" applyFont="1" applyFill="1" applyBorder="1" applyAlignment="1" applyProtection="1">
      <alignment horizontal="right" vertical="center"/>
    </xf>
    <xf numFmtId="184" fontId="18" fillId="0" borderId="56" xfId="515" applyNumberFormat="1" applyFont="1" applyFill="1" applyBorder="1" applyAlignment="1" applyProtection="1">
      <alignment vertical="center"/>
    </xf>
    <xf numFmtId="184" fontId="18" fillId="0" borderId="59" xfId="515" applyNumberFormat="1" applyFont="1" applyFill="1" applyBorder="1" applyAlignment="1" applyProtection="1">
      <alignment vertical="center"/>
    </xf>
    <xf numFmtId="184" fontId="18" fillId="0" borderId="58" xfId="515" applyNumberFormat="1" applyFont="1" applyFill="1" applyBorder="1" applyAlignment="1" applyProtection="1">
      <alignment vertical="center"/>
    </xf>
    <xf numFmtId="184" fontId="18" fillId="0" borderId="101" xfId="515" applyNumberFormat="1" applyFont="1" applyFill="1" applyBorder="1" applyAlignment="1" applyProtection="1">
      <alignment vertical="center"/>
    </xf>
    <xf numFmtId="180" fontId="18" fillId="0" borderId="58" xfId="6" applyNumberFormat="1" applyFont="1" applyFill="1" applyBorder="1" applyAlignment="1" applyProtection="1">
      <alignment horizontal="right" vertical="center"/>
    </xf>
    <xf numFmtId="180" fontId="18" fillId="0" borderId="101" xfId="6" applyNumberFormat="1" applyFont="1" applyFill="1" applyBorder="1" applyAlignment="1" applyProtection="1">
      <alignment horizontal="right" vertical="center"/>
    </xf>
    <xf numFmtId="0" fontId="18" fillId="0" borderId="68" xfId="9" applyFont="1" applyBorder="1" applyAlignment="1">
      <alignment vertical="center"/>
    </xf>
    <xf numFmtId="184" fontId="18" fillId="0" borderId="65" xfId="515" applyNumberFormat="1" applyFont="1" applyFill="1" applyBorder="1" applyAlignment="1" applyProtection="1">
      <alignment vertical="center"/>
      <protection locked="0"/>
    </xf>
    <xf numFmtId="184" fontId="18" fillId="0" borderId="66" xfId="515" applyNumberFormat="1" applyFont="1" applyFill="1" applyBorder="1" applyAlignment="1" applyProtection="1">
      <alignment vertical="center"/>
      <protection locked="0"/>
    </xf>
    <xf numFmtId="184" fontId="18" fillId="0" borderId="103" xfId="515" applyNumberFormat="1" applyFont="1" applyFill="1" applyBorder="1" applyAlignment="1" applyProtection="1">
      <alignment vertical="center"/>
    </xf>
    <xf numFmtId="184" fontId="18" fillId="0" borderId="68" xfId="515" applyNumberFormat="1" applyFont="1" applyFill="1" applyBorder="1" applyAlignment="1" applyProtection="1">
      <alignment vertical="center"/>
      <protection locked="0"/>
    </xf>
    <xf numFmtId="184" fontId="18" fillId="0" borderId="68" xfId="515" applyNumberFormat="1" applyFont="1" applyFill="1" applyBorder="1" applyAlignment="1" applyProtection="1">
      <alignment vertical="center"/>
    </xf>
    <xf numFmtId="184" fontId="18" fillId="0" borderId="97" xfId="515" applyNumberFormat="1" applyFont="1" applyFill="1" applyBorder="1" applyAlignment="1" applyProtection="1">
      <alignment vertical="center"/>
      <protection locked="0"/>
    </xf>
    <xf numFmtId="180" fontId="18" fillId="0" borderId="68" xfId="6" applyNumberFormat="1" applyFont="1" applyFill="1" applyBorder="1" applyAlignment="1" applyProtection="1">
      <alignment horizontal="right" vertical="center"/>
    </xf>
    <xf numFmtId="180" fontId="18" fillId="0" borderId="97" xfId="6" applyNumberFormat="1" applyFont="1" applyFill="1" applyBorder="1" applyAlignment="1" applyProtection="1">
      <alignment horizontal="right" vertical="center"/>
    </xf>
    <xf numFmtId="0" fontId="18" fillId="0" borderId="14" xfId="9" applyFont="1" applyBorder="1" applyAlignment="1">
      <alignment vertical="center"/>
    </xf>
    <xf numFmtId="184" fontId="18" fillId="0" borderId="56" xfId="515" applyNumberFormat="1" applyFont="1" applyFill="1" applyBorder="1" applyAlignment="1" applyProtection="1">
      <alignment vertical="center"/>
      <protection locked="0"/>
    </xf>
    <xf numFmtId="184" fontId="18" fillId="0" borderId="58" xfId="515" applyNumberFormat="1" applyFont="1" applyFill="1" applyBorder="1" applyAlignment="1" applyProtection="1">
      <alignment vertical="center"/>
      <protection locked="0"/>
    </xf>
    <xf numFmtId="184" fontId="18" fillId="0" borderId="101" xfId="515" applyNumberFormat="1" applyFont="1" applyFill="1" applyBorder="1" applyAlignment="1" applyProtection="1">
      <alignment vertical="center"/>
      <protection locked="0"/>
    </xf>
    <xf numFmtId="184" fontId="33" fillId="0" borderId="6" xfId="515" applyNumberFormat="1" applyFont="1" applyFill="1" applyBorder="1" applyAlignment="1" applyProtection="1">
      <alignment vertical="center"/>
    </xf>
    <xf numFmtId="0" fontId="23" fillId="0" borderId="6" xfId="9" applyFont="1" applyBorder="1" applyAlignment="1">
      <alignment vertical="center"/>
    </xf>
    <xf numFmtId="0" fontId="23" fillId="0" borderId="0" xfId="9" applyFont="1" applyAlignment="1">
      <alignment vertical="center"/>
    </xf>
    <xf numFmtId="0" fontId="34" fillId="0" borderId="0" xfId="9" applyFont="1" applyAlignment="1">
      <alignment vertical="center"/>
    </xf>
    <xf numFmtId="0" fontId="27" fillId="0" borderId="0" xfId="9" applyFont="1" applyAlignment="1">
      <alignment vertical="center"/>
    </xf>
    <xf numFmtId="38" fontId="18" fillId="0" borderId="0" xfId="515" applyFont="1" applyFill="1" applyBorder="1" applyAlignment="1" applyProtection="1">
      <alignment vertical="center"/>
    </xf>
    <xf numFmtId="38" fontId="18" fillId="0" borderId="71" xfId="7" applyFont="1" applyFill="1" applyBorder="1" applyAlignment="1" applyProtection="1">
      <alignment vertical="center" shrinkToFit="1"/>
    </xf>
    <xf numFmtId="38" fontId="18" fillId="0" borderId="73" xfId="7" applyFont="1" applyFill="1" applyBorder="1" applyAlignment="1" applyProtection="1">
      <alignment vertical="center" shrinkToFit="1"/>
    </xf>
    <xf numFmtId="38" fontId="18" fillId="0" borderId="72" xfId="7" applyFont="1" applyFill="1" applyBorder="1" applyAlignment="1" applyProtection="1">
      <alignment vertical="center" shrinkToFit="1"/>
    </xf>
    <xf numFmtId="38" fontId="18" fillId="0" borderId="72" xfId="7" applyFont="1" applyFill="1" applyBorder="1" applyAlignment="1" applyProtection="1">
      <alignment horizontal="left" vertical="center" shrinkToFit="1"/>
    </xf>
    <xf numFmtId="180" fontId="18" fillId="0" borderId="51" xfId="6" applyNumberFormat="1" applyFont="1" applyFill="1" applyBorder="1" applyAlignment="1" applyProtection="1">
      <alignment horizontal="right" vertical="center"/>
    </xf>
    <xf numFmtId="180" fontId="18" fillId="0" borderId="104" xfId="6" applyNumberFormat="1" applyFont="1" applyFill="1" applyBorder="1" applyAlignment="1" applyProtection="1">
      <alignment horizontal="right" vertical="center"/>
    </xf>
    <xf numFmtId="180" fontId="18" fillId="0" borderId="59" xfId="6" applyNumberFormat="1" applyFont="1" applyFill="1" applyBorder="1" applyAlignment="1" applyProtection="1">
      <alignment horizontal="right" vertical="center"/>
    </xf>
    <xf numFmtId="180" fontId="18" fillId="0" borderId="103" xfId="6" applyNumberFormat="1" applyFont="1" applyFill="1" applyBorder="1" applyAlignment="1" applyProtection="1">
      <alignment horizontal="right" vertical="center"/>
    </xf>
    <xf numFmtId="186" fontId="18" fillId="0" borderId="116" xfId="9" applyNumberFormat="1" applyFont="1" applyBorder="1" applyAlignment="1">
      <alignment horizontal="center" vertical="center"/>
    </xf>
    <xf numFmtId="180" fontId="18" fillId="0" borderId="94" xfId="6" applyNumberFormat="1" applyFont="1" applyFill="1" applyBorder="1" applyAlignment="1" applyProtection="1">
      <alignment horizontal="right" vertical="center"/>
    </xf>
    <xf numFmtId="180" fontId="18" fillId="0" borderId="100" xfId="6" applyNumberFormat="1" applyFont="1" applyFill="1" applyBorder="1" applyAlignment="1" applyProtection="1">
      <alignment horizontal="right" vertical="center"/>
    </xf>
    <xf numFmtId="180" fontId="18" fillId="0" borderId="102" xfId="6" applyNumberFormat="1" applyFont="1" applyFill="1" applyBorder="1" applyAlignment="1" applyProtection="1">
      <alignment horizontal="right" vertical="center"/>
    </xf>
    <xf numFmtId="180" fontId="18" fillId="0" borderId="98" xfId="6" applyNumberFormat="1" applyFont="1" applyFill="1" applyBorder="1" applyAlignment="1" applyProtection="1">
      <alignment horizontal="right" vertical="center"/>
    </xf>
    <xf numFmtId="38" fontId="18" fillId="2" borderId="8" xfId="7" applyFont="1" applyFill="1" applyBorder="1" applyAlignment="1" applyProtection="1">
      <alignment horizontal="center" vertical="center"/>
    </xf>
    <xf numFmtId="38" fontId="18" fillId="2" borderId="9" xfId="7" applyFont="1" applyFill="1" applyBorder="1" applyAlignment="1" applyProtection="1">
      <alignment horizontal="center" vertical="center"/>
    </xf>
    <xf numFmtId="38" fontId="18" fillId="2" borderId="10" xfId="7" applyFont="1" applyFill="1" applyBorder="1" applyAlignment="1" applyProtection="1">
      <alignment horizontal="center" vertical="center"/>
    </xf>
    <xf numFmtId="186" fontId="18" fillId="2" borderId="8" xfId="9" applyNumberFormat="1" applyFont="1" applyFill="1" applyBorder="1" applyAlignment="1">
      <alignment horizontal="center" vertical="center"/>
    </xf>
    <xf numFmtId="186" fontId="18" fillId="2" borderId="79" xfId="9" applyNumberFormat="1" applyFont="1" applyFill="1" applyBorder="1" applyAlignment="1">
      <alignment horizontal="center" vertical="center"/>
    </xf>
    <xf numFmtId="186" fontId="18" fillId="2" borderId="10" xfId="9" applyNumberFormat="1" applyFont="1" applyFill="1" applyBorder="1" applyAlignment="1">
      <alignment horizontal="center" vertical="center"/>
    </xf>
    <xf numFmtId="186" fontId="18" fillId="2" borderId="79" xfId="9" applyNumberFormat="1" applyFont="1" applyFill="1" applyBorder="1" applyAlignment="1">
      <alignment horizontal="center" vertical="center" wrapText="1"/>
    </xf>
    <xf numFmtId="191" fontId="18" fillId="0" borderId="0" xfId="10" applyNumberFormat="1" applyFont="1">
      <alignment vertical="center"/>
    </xf>
    <xf numFmtId="38" fontId="18" fillId="0" borderId="0" xfId="515" applyFont="1" applyFill="1" applyBorder="1" applyAlignment="1" applyProtection="1">
      <alignment horizontal="center" vertical="center"/>
    </xf>
    <xf numFmtId="38" fontId="18" fillId="0" borderId="94" xfId="515" applyFont="1" applyFill="1" applyBorder="1" applyAlignment="1" applyProtection="1">
      <alignment horizontal="right" vertical="center"/>
    </xf>
    <xf numFmtId="38" fontId="18" fillId="0" borderId="100" xfId="515" applyFont="1" applyFill="1" applyBorder="1" applyAlignment="1" applyProtection="1">
      <alignment horizontal="right" vertical="center"/>
    </xf>
    <xf numFmtId="38" fontId="23" fillId="0" borderId="102" xfId="515" applyFont="1" applyFill="1" applyBorder="1" applyAlignment="1" applyProtection="1">
      <alignment horizontal="right" vertical="center"/>
    </xf>
    <xf numFmtId="38" fontId="18" fillId="0" borderId="98" xfId="515" applyFont="1" applyFill="1" applyBorder="1" applyAlignment="1" applyProtection="1">
      <alignment horizontal="right" vertical="center"/>
    </xf>
    <xf numFmtId="38" fontId="18" fillId="0" borderId="0" xfId="515" applyFont="1" applyFill="1" applyBorder="1" applyAlignment="1" applyProtection="1"/>
    <xf numFmtId="38" fontId="18" fillId="0" borderId="87" xfId="515" applyFont="1" applyFill="1" applyBorder="1" applyAlignment="1" applyProtection="1">
      <alignment horizontal="right" vertical="center"/>
    </xf>
    <xf numFmtId="38" fontId="18" fillId="0" borderId="88" xfId="515" applyFont="1" applyFill="1" applyBorder="1" applyAlignment="1" applyProtection="1">
      <alignment horizontal="right" vertical="center"/>
    </xf>
    <xf numFmtId="38" fontId="23" fillId="0" borderId="89" xfId="515" applyFont="1" applyFill="1" applyBorder="1" applyAlignment="1" applyProtection="1">
      <alignment horizontal="right" vertical="center"/>
    </xf>
    <xf numFmtId="38" fontId="18" fillId="0" borderId="96" xfId="515" applyFont="1" applyFill="1" applyBorder="1" applyAlignment="1" applyProtection="1">
      <alignment horizontal="right" vertical="center"/>
    </xf>
    <xf numFmtId="38" fontId="18" fillId="0" borderId="89" xfId="515" applyFont="1" applyFill="1" applyBorder="1" applyAlignment="1" applyProtection="1">
      <alignment horizontal="right" vertical="center"/>
    </xf>
    <xf numFmtId="38" fontId="23" fillId="0" borderId="170" xfId="7" applyFont="1" applyFill="1" applyBorder="1" applyAlignment="1" applyProtection="1">
      <alignment vertical="center"/>
    </xf>
    <xf numFmtId="38" fontId="23" fillId="0" borderId="171" xfId="7" applyFont="1" applyFill="1" applyBorder="1" applyAlignment="1" applyProtection="1">
      <alignment vertical="center"/>
    </xf>
    <xf numFmtId="38" fontId="23" fillId="0" borderId="172" xfId="7" applyFont="1" applyFill="1" applyBorder="1" applyAlignment="1" applyProtection="1">
      <alignment vertical="center"/>
    </xf>
    <xf numFmtId="38" fontId="23" fillId="0" borderId="155" xfId="7" applyFont="1" applyFill="1" applyBorder="1" applyAlignment="1" applyProtection="1">
      <alignment vertical="center"/>
    </xf>
    <xf numFmtId="38" fontId="23" fillId="0" borderId="173" xfId="515" applyFont="1" applyFill="1" applyBorder="1" applyAlignment="1" applyProtection="1">
      <alignment horizontal="right" vertical="center"/>
    </xf>
    <xf numFmtId="180" fontId="24" fillId="0" borderId="172" xfId="8" applyNumberFormat="1" applyFont="1" applyFill="1" applyBorder="1" applyAlignment="1" applyProtection="1">
      <alignment horizontal="right" vertical="center"/>
    </xf>
    <xf numFmtId="38" fontId="23" fillId="0" borderId="174" xfId="515" applyFont="1" applyFill="1" applyBorder="1" applyAlignment="1" applyProtection="1">
      <alignment horizontal="right" vertical="center"/>
    </xf>
    <xf numFmtId="180" fontId="24" fillId="0" borderId="175" xfId="8" applyNumberFormat="1" applyFont="1" applyFill="1" applyBorder="1" applyAlignment="1" applyProtection="1">
      <alignment horizontal="right" vertical="center"/>
    </xf>
    <xf numFmtId="38" fontId="23" fillId="0" borderId="151" xfId="7" applyFont="1" applyFill="1" applyBorder="1" applyAlignment="1" applyProtection="1">
      <alignment vertical="center"/>
    </xf>
    <xf numFmtId="38" fontId="23" fillId="0" borderId="176" xfId="7" applyFont="1" applyFill="1" applyBorder="1" applyAlignment="1" applyProtection="1">
      <alignment vertical="center"/>
    </xf>
    <xf numFmtId="38" fontId="23" fillId="0" borderId="174" xfId="7" applyFont="1" applyFill="1" applyBorder="1" applyAlignment="1" applyProtection="1">
      <alignment vertical="center"/>
    </xf>
    <xf numFmtId="38" fontId="23" fillId="0" borderId="168" xfId="7" applyFont="1" applyFill="1" applyBorder="1" applyAlignment="1" applyProtection="1">
      <alignment vertical="center"/>
    </xf>
    <xf numFmtId="38" fontId="23" fillId="0" borderId="152" xfId="7" applyFont="1" applyFill="1" applyBorder="1" applyAlignment="1" applyProtection="1">
      <alignment vertical="center"/>
    </xf>
    <xf numFmtId="38" fontId="23" fillId="0" borderId="120" xfId="7" applyFont="1" applyFill="1" applyBorder="1" applyAlignment="1" applyProtection="1">
      <alignment vertical="center"/>
    </xf>
    <xf numFmtId="38" fontId="23" fillId="0" borderId="157" xfId="7" applyFont="1" applyFill="1" applyBorder="1" applyAlignment="1" applyProtection="1">
      <alignment vertical="center"/>
    </xf>
    <xf numFmtId="38" fontId="23" fillId="0" borderId="143" xfId="7" applyFont="1" applyFill="1" applyBorder="1" applyAlignment="1" applyProtection="1">
      <alignment vertical="center"/>
    </xf>
    <xf numFmtId="38" fontId="23" fillId="0" borderId="142" xfId="7" applyFont="1" applyFill="1" applyBorder="1" applyAlignment="1" applyProtection="1">
      <alignment vertical="center"/>
    </xf>
    <xf numFmtId="38" fontId="23" fillId="0" borderId="221" xfId="7" applyFont="1" applyFill="1" applyBorder="1" applyAlignment="1" applyProtection="1">
      <alignment vertical="center"/>
    </xf>
    <xf numFmtId="38" fontId="23" fillId="0" borderId="222" xfId="7" applyFont="1" applyFill="1" applyBorder="1" applyAlignment="1" applyProtection="1">
      <alignment vertical="center"/>
    </xf>
    <xf numFmtId="38" fontId="23" fillId="0" borderId="140" xfId="515" applyFont="1" applyFill="1" applyBorder="1" applyAlignment="1" applyProtection="1">
      <alignment horizontal="right" vertical="center"/>
    </xf>
    <xf numFmtId="180" fontId="24" fillId="0" borderId="221" xfId="8" applyNumberFormat="1" applyFont="1" applyFill="1" applyBorder="1" applyAlignment="1" applyProtection="1">
      <alignment horizontal="right" vertical="center"/>
    </xf>
    <xf numFmtId="38" fontId="23" fillId="0" borderId="158" xfId="515" applyFont="1" applyFill="1" applyBorder="1" applyAlignment="1" applyProtection="1">
      <alignment horizontal="right" vertical="center"/>
    </xf>
    <xf numFmtId="184" fontId="18" fillId="0" borderId="157" xfId="515" applyNumberFormat="1" applyFont="1" applyFill="1" applyBorder="1" applyAlignment="1" applyProtection="1">
      <alignment vertical="center"/>
    </xf>
    <xf numFmtId="184" fontId="18" fillId="0" borderId="157" xfId="515" applyNumberFormat="1" applyFont="1" applyFill="1" applyBorder="1" applyAlignment="1" applyProtection="1">
      <alignment vertical="center"/>
      <protection locked="0"/>
    </xf>
    <xf numFmtId="184" fontId="23" fillId="0" borderId="143" xfId="515" applyNumberFormat="1" applyFont="1" applyFill="1" applyBorder="1" applyAlignment="1" applyProtection="1">
      <alignment vertical="center"/>
    </xf>
    <xf numFmtId="184" fontId="23" fillId="0" borderId="142" xfId="515" applyNumberFormat="1" applyFont="1" applyFill="1" applyBorder="1" applyAlignment="1" applyProtection="1">
      <alignment vertical="center"/>
    </xf>
    <xf numFmtId="184" fontId="23" fillId="0" borderId="159" xfId="515" applyNumberFormat="1" applyFont="1" applyFill="1" applyBorder="1" applyAlignment="1" applyProtection="1">
      <alignment vertical="center"/>
    </xf>
    <xf numFmtId="184" fontId="23" fillId="0" borderId="222" xfId="515" applyNumberFormat="1" applyFont="1" applyFill="1" applyBorder="1" applyAlignment="1" applyProtection="1">
      <alignment vertical="center"/>
    </xf>
    <xf numFmtId="180" fontId="23" fillId="0" borderId="140" xfId="6" applyNumberFormat="1" applyFont="1" applyFill="1" applyBorder="1" applyAlignment="1" applyProtection="1">
      <alignment horizontal="right" vertical="center"/>
    </xf>
    <xf numFmtId="180" fontId="23" fillId="0" borderId="159" xfId="6" applyNumberFormat="1" applyFont="1" applyFill="1" applyBorder="1" applyAlignment="1" applyProtection="1">
      <alignment horizontal="right" vertical="center"/>
    </xf>
    <xf numFmtId="180" fontId="23" fillId="0" borderId="222" xfId="6" applyNumberFormat="1" applyFont="1" applyFill="1" applyBorder="1" applyAlignment="1" applyProtection="1">
      <alignment horizontal="right" vertical="center"/>
    </xf>
    <xf numFmtId="183" fontId="18" fillId="0" borderId="235" xfId="515" applyNumberFormat="1" applyFont="1" applyFill="1" applyBorder="1">
      <alignment vertical="center"/>
    </xf>
    <xf numFmtId="183" fontId="18" fillId="0" borderId="233" xfId="515" applyNumberFormat="1" applyFont="1" applyFill="1" applyBorder="1">
      <alignment vertical="center"/>
    </xf>
    <xf numFmtId="38" fontId="18" fillId="2" borderId="256" xfId="7" applyFont="1" applyFill="1" applyBorder="1" applyAlignment="1" applyProtection="1">
      <alignment horizontal="center" vertical="center" wrapText="1"/>
    </xf>
    <xf numFmtId="38" fontId="18" fillId="0" borderId="257" xfId="515" applyFont="1" applyFill="1" applyBorder="1" applyAlignment="1" applyProtection="1">
      <alignment horizontal="center" vertical="center" shrinkToFit="1"/>
    </xf>
    <xf numFmtId="38" fontId="18" fillId="0" borderId="258" xfId="7" applyFont="1" applyFill="1" applyBorder="1" applyAlignment="1" applyProtection="1">
      <alignment horizontal="center" vertical="center" shrinkToFit="1"/>
    </xf>
    <xf numFmtId="38" fontId="18" fillId="0" borderId="255" xfId="515" applyFont="1" applyFill="1" applyBorder="1" applyAlignment="1" applyProtection="1">
      <alignment horizontal="center" vertical="center" shrinkToFit="1"/>
    </xf>
    <xf numFmtId="186" fontId="18" fillId="2" borderId="255" xfId="9" applyNumberFormat="1" applyFont="1" applyFill="1" applyBorder="1" applyAlignment="1">
      <alignment horizontal="center" vertical="center" wrapText="1"/>
    </xf>
    <xf numFmtId="38" fontId="18" fillId="2" borderId="256" xfId="515" applyFont="1" applyFill="1" applyBorder="1" applyAlignment="1" applyProtection="1">
      <alignment horizontal="center" vertical="center"/>
    </xf>
    <xf numFmtId="186" fontId="18" fillId="0" borderId="255" xfId="9" applyNumberFormat="1" applyFont="1" applyBorder="1" applyAlignment="1">
      <alignment horizontal="center" vertical="center" wrapText="1"/>
    </xf>
    <xf numFmtId="186" fontId="18" fillId="0" borderId="256" xfId="9" applyNumberFormat="1" applyFont="1" applyBorder="1" applyAlignment="1">
      <alignment horizontal="center" vertical="center" wrapText="1"/>
    </xf>
    <xf numFmtId="38" fontId="18" fillId="2" borderId="249" xfId="7" applyFont="1" applyFill="1" applyBorder="1" applyAlignment="1" applyProtection="1">
      <alignment horizontal="center" vertical="center"/>
    </xf>
    <xf numFmtId="38" fontId="18" fillId="2" borderId="249" xfId="7" applyFont="1" applyFill="1" applyBorder="1" applyAlignment="1" applyProtection="1">
      <alignment horizontal="center" vertical="center" wrapText="1"/>
    </xf>
    <xf numFmtId="38" fontId="18" fillId="0" borderId="249" xfId="7" applyFont="1" applyFill="1" applyBorder="1" applyAlignment="1" applyProtection="1">
      <alignment horizontal="center" vertical="center"/>
    </xf>
    <xf numFmtId="186" fontId="18" fillId="2" borderId="249" xfId="9" applyNumberFormat="1" applyFont="1" applyFill="1" applyBorder="1" applyAlignment="1">
      <alignment horizontal="center" vertical="center" wrapText="1"/>
    </xf>
    <xf numFmtId="186" fontId="18" fillId="2" borderId="249" xfId="9" applyNumberFormat="1" applyFont="1" applyFill="1" applyBorder="1" applyAlignment="1">
      <alignment horizontal="center" vertical="center"/>
    </xf>
    <xf numFmtId="38" fontId="18" fillId="2" borderId="249" xfId="515" applyFont="1" applyFill="1" applyBorder="1" applyAlignment="1" applyProtection="1">
      <alignment horizontal="center" vertical="center"/>
    </xf>
    <xf numFmtId="186" fontId="18" fillId="0" borderId="249" xfId="9" applyNumberFormat="1" applyFont="1" applyBorder="1" applyAlignment="1">
      <alignment horizontal="center" vertical="center" wrapText="1"/>
    </xf>
    <xf numFmtId="186" fontId="18" fillId="0" borderId="249" xfId="9" applyNumberFormat="1" applyFont="1" applyBorder="1" applyAlignment="1">
      <alignment horizontal="center" vertical="center"/>
    </xf>
    <xf numFmtId="180" fontId="18" fillId="0" borderId="268" xfId="6" applyNumberFormat="1" applyFont="1" applyFill="1" applyBorder="1" applyAlignment="1" applyProtection="1">
      <alignment horizontal="right" vertical="center"/>
    </xf>
    <xf numFmtId="180" fontId="18" fillId="0" borderId="167" xfId="6" applyNumberFormat="1" applyFont="1" applyBorder="1" applyAlignment="1">
      <alignment horizontal="right" vertical="center"/>
    </xf>
    <xf numFmtId="180" fontId="18" fillId="0" borderId="269" xfId="6" applyNumberFormat="1" applyFont="1" applyBorder="1" applyAlignment="1">
      <alignment horizontal="right" vertical="center"/>
    </xf>
    <xf numFmtId="180" fontId="18" fillId="0" borderId="75" xfId="6" applyNumberFormat="1" applyFont="1" applyFill="1" applyBorder="1" applyAlignment="1" applyProtection="1">
      <alignment horizontal="right" vertical="center"/>
    </xf>
    <xf numFmtId="180" fontId="18" fillId="0" borderId="23" xfId="6" applyNumberFormat="1" applyFont="1" applyFill="1" applyBorder="1" applyAlignment="1" applyProtection="1">
      <alignment horizontal="right" vertical="center"/>
    </xf>
    <xf numFmtId="180" fontId="18" fillId="0" borderId="225" xfId="6" applyNumberFormat="1" applyFont="1" applyFill="1" applyBorder="1" applyAlignment="1" applyProtection="1">
      <alignment horizontal="right" vertical="center"/>
    </xf>
    <xf numFmtId="183" fontId="18" fillId="0" borderId="166" xfId="515" applyNumberFormat="1" applyFont="1" applyFill="1" applyBorder="1">
      <alignment vertical="center"/>
    </xf>
    <xf numFmtId="183" fontId="18" fillId="0" borderId="114" xfId="515" applyNumberFormat="1" applyFont="1" applyFill="1" applyBorder="1">
      <alignment vertical="center"/>
    </xf>
    <xf numFmtId="183" fontId="18" fillId="0" borderId="115" xfId="515" applyNumberFormat="1" applyFont="1" applyFill="1" applyBorder="1">
      <alignment vertical="center"/>
    </xf>
    <xf numFmtId="183" fontId="18" fillId="0" borderId="228" xfId="515" applyNumberFormat="1" applyFont="1" applyFill="1" applyBorder="1">
      <alignment vertical="center"/>
    </xf>
    <xf numFmtId="183" fontId="25" fillId="0" borderId="114" xfId="515" applyNumberFormat="1" applyFont="1" applyFill="1" applyBorder="1">
      <alignment vertical="center"/>
    </xf>
    <xf numFmtId="183" fontId="25" fillId="0" borderId="115" xfId="515" applyNumberFormat="1" applyFont="1" applyFill="1" applyBorder="1">
      <alignment vertical="center"/>
    </xf>
    <xf numFmtId="183" fontId="18" fillId="0" borderId="252" xfId="515" applyNumberFormat="1" applyFont="1" applyFill="1" applyBorder="1">
      <alignment vertical="center"/>
    </xf>
    <xf numFmtId="183" fontId="18" fillId="0" borderId="95" xfId="515" applyNumberFormat="1" applyFont="1" applyFill="1" applyBorder="1">
      <alignment vertical="center"/>
    </xf>
    <xf numFmtId="183" fontId="18" fillId="0" borderId="85" xfId="515" applyNumberFormat="1" applyFont="1" applyFill="1" applyBorder="1">
      <alignment vertical="center"/>
    </xf>
    <xf numFmtId="183" fontId="25" fillId="0" borderId="95" xfId="515" applyNumberFormat="1" applyFont="1" applyFill="1" applyBorder="1">
      <alignment vertical="center"/>
    </xf>
    <xf numFmtId="183" fontId="25" fillId="0" borderId="85" xfId="515" applyNumberFormat="1" applyFont="1" applyFill="1" applyBorder="1">
      <alignment vertical="center"/>
    </xf>
    <xf numFmtId="183" fontId="18" fillId="0" borderId="226" xfId="515" applyNumberFormat="1" applyFont="1" applyFill="1" applyBorder="1">
      <alignment vertical="center"/>
    </xf>
    <xf numFmtId="38" fontId="18" fillId="0" borderId="218" xfId="515" applyFont="1" applyFill="1" applyBorder="1">
      <alignment vertical="center"/>
    </xf>
    <xf numFmtId="185" fontId="18" fillId="0" borderId="83" xfId="10" applyNumberFormat="1" applyFont="1" applyBorder="1" applyAlignment="1">
      <alignment horizontal="center" vertical="center"/>
    </xf>
    <xf numFmtId="183" fontId="18" fillId="2" borderId="166" xfId="515" applyNumberFormat="1" applyFont="1" applyFill="1" applyBorder="1">
      <alignment vertical="center"/>
    </xf>
    <xf numFmtId="183" fontId="18" fillId="2" borderId="252" xfId="515" applyNumberFormat="1" applyFont="1" applyFill="1" applyBorder="1">
      <alignment vertical="center"/>
    </xf>
    <xf numFmtId="38" fontId="18" fillId="2" borderId="24" xfId="515" applyFont="1" applyFill="1" applyBorder="1">
      <alignment vertical="center"/>
    </xf>
    <xf numFmtId="183" fontId="18" fillId="2" borderId="228" xfId="515" applyNumberFormat="1" applyFont="1" applyFill="1" applyBorder="1">
      <alignment vertical="center"/>
    </xf>
    <xf numFmtId="183" fontId="18" fillId="2" borderId="231" xfId="515" applyNumberFormat="1" applyFont="1" applyFill="1" applyBorder="1">
      <alignment vertical="center"/>
    </xf>
    <xf numFmtId="183" fontId="18" fillId="2" borderId="114" xfId="515" applyNumberFormat="1" applyFont="1" applyFill="1" applyBorder="1">
      <alignment vertical="center"/>
    </xf>
    <xf numFmtId="183" fontId="18" fillId="2" borderId="95" xfId="515" applyNumberFormat="1" applyFont="1" applyFill="1" applyBorder="1">
      <alignment vertical="center"/>
    </xf>
    <xf numFmtId="183" fontId="18" fillId="2" borderId="115" xfId="515" applyNumberFormat="1" applyFont="1" applyFill="1" applyBorder="1">
      <alignment vertical="center"/>
    </xf>
    <xf numFmtId="183" fontId="18" fillId="2" borderId="85" xfId="515" applyNumberFormat="1" applyFont="1" applyFill="1" applyBorder="1">
      <alignment vertical="center"/>
    </xf>
    <xf numFmtId="183" fontId="25" fillId="2" borderId="114" xfId="515" applyNumberFormat="1" applyFont="1" applyFill="1" applyBorder="1">
      <alignment vertical="center"/>
    </xf>
    <xf numFmtId="183" fontId="25" fillId="2" borderId="115" xfId="515" applyNumberFormat="1" applyFont="1" applyFill="1" applyBorder="1">
      <alignment vertical="center"/>
    </xf>
    <xf numFmtId="183" fontId="18" fillId="2" borderId="226" xfId="515" applyNumberFormat="1" applyFont="1" applyFill="1" applyBorder="1">
      <alignment vertical="center"/>
    </xf>
    <xf numFmtId="183" fontId="18" fillId="2" borderId="233" xfId="515" applyNumberFormat="1" applyFont="1" applyFill="1" applyBorder="1">
      <alignment vertical="center"/>
    </xf>
    <xf numFmtId="38" fontId="25" fillId="0" borderId="252" xfId="515" applyFont="1" applyFill="1" applyBorder="1">
      <alignment vertical="center"/>
    </xf>
    <xf numFmtId="38" fontId="25" fillId="0" borderId="231" xfId="515" applyFont="1" applyFill="1" applyBorder="1">
      <alignment vertical="center"/>
    </xf>
    <xf numFmtId="38" fontId="25" fillId="0" borderId="95" xfId="515" applyFont="1" applyFill="1" applyBorder="1">
      <alignment vertical="center"/>
    </xf>
    <xf numFmtId="38" fontId="25" fillId="0" borderId="85" xfId="515" applyFont="1" applyFill="1" applyBorder="1">
      <alignment vertical="center"/>
    </xf>
    <xf numFmtId="38" fontId="25" fillId="0" borderId="233" xfId="515" applyFont="1" applyFill="1" applyBorder="1">
      <alignment vertical="center"/>
    </xf>
    <xf numFmtId="38" fontId="18" fillId="0" borderId="230" xfId="515" applyFont="1" applyFill="1" applyBorder="1">
      <alignment vertical="center"/>
    </xf>
    <xf numFmtId="38" fontId="18" fillId="0" borderId="68" xfId="515" applyFont="1" applyFill="1" applyBorder="1">
      <alignment vertical="center"/>
    </xf>
    <xf numFmtId="38" fontId="18" fillId="0" borderId="22" xfId="515" applyFont="1" applyFill="1" applyBorder="1">
      <alignment vertical="center"/>
    </xf>
    <xf numFmtId="38" fontId="18" fillId="0" borderId="217" xfId="515" applyFont="1" applyFill="1" applyBorder="1">
      <alignment vertical="center"/>
    </xf>
    <xf numFmtId="185" fontId="18" fillId="0" borderId="137" xfId="10" applyNumberFormat="1" applyFont="1" applyBorder="1" applyAlignment="1">
      <alignment horizontal="center" vertical="center"/>
    </xf>
    <xf numFmtId="38" fontId="25" fillId="0" borderId="166" xfId="515" applyFont="1" applyFill="1" applyBorder="1">
      <alignment vertical="center"/>
    </xf>
    <xf numFmtId="38" fontId="18" fillId="0" borderId="166" xfId="515" applyFont="1" applyFill="1" applyBorder="1">
      <alignment vertical="center"/>
    </xf>
    <xf numFmtId="38" fontId="18" fillId="0" borderId="232" xfId="515" applyFont="1" applyFill="1" applyBorder="1">
      <alignment vertical="center"/>
    </xf>
    <xf numFmtId="38" fontId="18" fillId="0" borderId="114" xfId="515" applyFont="1" applyFill="1" applyBorder="1">
      <alignment vertical="center"/>
    </xf>
    <xf numFmtId="38" fontId="18" fillId="0" borderId="115" xfId="515" applyFont="1" applyFill="1" applyBorder="1">
      <alignment vertical="center"/>
    </xf>
    <xf numFmtId="183" fontId="18" fillId="0" borderId="147" xfId="515" applyNumberFormat="1" applyFont="1" applyFill="1" applyBorder="1">
      <alignment vertical="center"/>
    </xf>
    <xf numFmtId="38" fontId="18" fillId="0" borderId="75" xfId="515" applyFont="1" applyFill="1" applyBorder="1">
      <alignment vertical="center"/>
    </xf>
    <xf numFmtId="0" fontId="18" fillId="0" borderId="279" xfId="9" applyFont="1" applyBorder="1" applyAlignment="1">
      <alignment vertical="center"/>
    </xf>
    <xf numFmtId="180" fontId="18" fillId="0" borderId="279" xfId="6" applyNumberFormat="1" applyFont="1" applyFill="1" applyBorder="1" applyAlignment="1" applyProtection="1">
      <alignment horizontal="right" vertical="center"/>
    </xf>
    <xf numFmtId="185" fontId="18" fillId="0" borderId="81" xfId="10" applyNumberFormat="1" applyFont="1" applyBorder="1" applyAlignment="1">
      <alignment horizontal="center" vertical="center"/>
    </xf>
    <xf numFmtId="38" fontId="25" fillId="0" borderId="217" xfId="515" applyFont="1" applyFill="1" applyBorder="1">
      <alignment vertical="center"/>
    </xf>
    <xf numFmtId="38" fontId="18" fillId="0" borderId="229" xfId="515" applyFont="1" applyFill="1" applyBorder="1">
      <alignment vertical="center"/>
    </xf>
    <xf numFmtId="38" fontId="25" fillId="0" borderId="74" xfId="515" applyFont="1" applyFill="1" applyBorder="1">
      <alignment vertical="center"/>
    </xf>
    <xf numFmtId="38" fontId="18" fillId="0" borderId="74" xfId="515" applyFont="1" applyFill="1" applyBorder="1">
      <alignment vertical="center"/>
    </xf>
    <xf numFmtId="38" fontId="25" fillId="0" borderId="75" xfId="515" applyFont="1" applyFill="1" applyBorder="1">
      <alignment vertical="center"/>
    </xf>
    <xf numFmtId="185" fontId="18" fillId="0" borderId="121" xfId="10" applyNumberFormat="1" applyFont="1" applyBorder="1" applyAlignment="1">
      <alignment horizontal="center" vertical="center"/>
    </xf>
    <xf numFmtId="38" fontId="18" fillId="0" borderId="271" xfId="515" applyFont="1" applyFill="1" applyBorder="1">
      <alignment vertical="center"/>
    </xf>
    <xf numFmtId="38" fontId="18" fillId="0" borderId="226" xfId="515" applyFont="1" applyFill="1" applyBorder="1">
      <alignment vertical="center"/>
    </xf>
    <xf numFmtId="38" fontId="25" fillId="0" borderId="270" xfId="515" applyFont="1" applyFill="1" applyBorder="1">
      <alignment vertical="center"/>
    </xf>
    <xf numFmtId="185" fontId="18" fillId="0" borderId="148" xfId="10" applyNumberFormat="1" applyFont="1" applyBorder="1">
      <alignment vertical="center"/>
    </xf>
    <xf numFmtId="0" fontId="0" fillId="0" borderId="217" xfId="0" applyBorder="1" applyAlignment="1">
      <alignment vertical="center" wrapText="1"/>
    </xf>
    <xf numFmtId="185" fontId="18" fillId="0" borderId="243" xfId="10" applyNumberFormat="1" applyFont="1" applyBorder="1">
      <alignment vertical="center"/>
    </xf>
    <xf numFmtId="0" fontId="0" fillId="0" borderId="217" xfId="0" applyBorder="1">
      <alignment vertical="center"/>
    </xf>
    <xf numFmtId="185" fontId="25" fillId="0" borderId="199" xfId="10" applyNumberFormat="1" applyFont="1" applyBorder="1">
      <alignment vertical="center"/>
    </xf>
    <xf numFmtId="185" fontId="25" fillId="0" borderId="278" xfId="10" applyNumberFormat="1" applyFont="1" applyBorder="1">
      <alignment vertical="center"/>
    </xf>
    <xf numFmtId="185" fontId="25" fillId="0" borderId="277" xfId="10" applyNumberFormat="1" applyFont="1" applyBorder="1">
      <alignment vertical="center"/>
    </xf>
    <xf numFmtId="185" fontId="18" fillId="0" borderId="78" xfId="10" applyNumberFormat="1" applyFont="1" applyBorder="1" applyAlignment="1">
      <alignment vertical="center" wrapText="1"/>
    </xf>
    <xf numFmtId="185" fontId="25" fillId="0" borderId="262" xfId="515" applyNumberFormat="1" applyFont="1" applyFill="1" applyBorder="1" applyAlignment="1">
      <alignment vertical="center"/>
    </xf>
    <xf numFmtId="185" fontId="25" fillId="0" borderId="200" xfId="515" applyNumberFormat="1" applyFont="1" applyBorder="1" applyAlignment="1">
      <alignment vertical="center"/>
    </xf>
    <xf numFmtId="185" fontId="25" fillId="0" borderId="113" xfId="10" applyNumberFormat="1" applyFont="1" applyBorder="1">
      <alignment vertical="center"/>
    </xf>
    <xf numFmtId="185" fontId="25" fillId="0" borderId="200" xfId="10" applyNumberFormat="1" applyFont="1" applyBorder="1">
      <alignment vertical="center"/>
    </xf>
    <xf numFmtId="185" fontId="25" fillId="0" borderId="139" xfId="10" applyNumberFormat="1" applyFont="1" applyBorder="1">
      <alignment vertical="center"/>
    </xf>
    <xf numFmtId="185" fontId="25" fillId="0" borderId="224" xfId="10" applyNumberFormat="1" applyFont="1" applyBorder="1">
      <alignment vertical="center"/>
    </xf>
    <xf numFmtId="185" fontId="18" fillId="0" borderId="82" xfId="10" applyNumberFormat="1" applyFont="1" applyBorder="1">
      <alignment vertical="center"/>
    </xf>
    <xf numFmtId="185" fontId="18" fillId="0" borderId="251" xfId="10" applyNumberFormat="1" applyFont="1" applyBorder="1">
      <alignment vertical="center"/>
    </xf>
    <xf numFmtId="185" fontId="18" fillId="0" borderId="69" xfId="10" applyNumberFormat="1" applyFont="1" applyBorder="1">
      <alignment vertical="center"/>
    </xf>
    <xf numFmtId="185" fontId="25" fillId="0" borderId="66" xfId="10" applyNumberFormat="1" applyFont="1" applyBorder="1" applyAlignment="1">
      <alignment vertical="center" wrapText="1"/>
    </xf>
    <xf numFmtId="185" fontId="25" fillId="0" borderId="114" xfId="10" applyNumberFormat="1" applyFont="1" applyBorder="1">
      <alignment vertical="center"/>
    </xf>
    <xf numFmtId="185" fontId="25" fillId="0" borderId="20" xfId="10" applyNumberFormat="1" applyFont="1" applyBorder="1" applyAlignment="1">
      <alignment vertical="center" wrapText="1"/>
    </xf>
    <xf numFmtId="185" fontId="25" fillId="0" borderId="115" xfId="10" applyNumberFormat="1" applyFont="1" applyBorder="1">
      <alignment vertical="center"/>
    </xf>
    <xf numFmtId="185" fontId="25" fillId="0" borderId="66" xfId="515" applyNumberFormat="1" applyFont="1" applyFill="1" applyBorder="1" applyAlignment="1">
      <alignment vertical="center"/>
    </xf>
    <xf numFmtId="185" fontId="25" fillId="0" borderId="114" xfId="515" applyNumberFormat="1" applyFont="1" applyBorder="1" applyAlignment="1">
      <alignment vertical="center"/>
    </xf>
    <xf numFmtId="185" fontId="25" fillId="0" borderId="66" xfId="10" applyNumberFormat="1" applyFont="1" applyBorder="1">
      <alignment vertical="center"/>
    </xf>
    <xf numFmtId="185" fontId="25" fillId="0" borderId="20" xfId="10" applyNumberFormat="1" applyFont="1" applyBorder="1">
      <alignment vertical="center"/>
    </xf>
    <xf numFmtId="185" fontId="18" fillId="0" borderId="237" xfId="10" applyNumberFormat="1" applyFont="1" applyBorder="1">
      <alignment vertical="center"/>
    </xf>
    <xf numFmtId="185" fontId="18" fillId="0" borderId="223" xfId="10" applyNumberFormat="1" applyFont="1" applyBorder="1">
      <alignment vertical="center"/>
    </xf>
    <xf numFmtId="185" fontId="18" fillId="0" borderId="139" xfId="10" applyNumberFormat="1" applyFont="1" applyBorder="1">
      <alignment vertical="center"/>
    </xf>
    <xf numFmtId="0" fontId="0" fillId="0" borderId="111" xfId="0" applyBorder="1">
      <alignment vertical="center"/>
    </xf>
    <xf numFmtId="0" fontId="0" fillId="0" borderId="227" xfId="0" applyBorder="1">
      <alignment vertical="center"/>
    </xf>
    <xf numFmtId="185" fontId="18" fillId="0" borderId="157" xfId="10" applyNumberFormat="1" applyFont="1" applyBorder="1">
      <alignment vertical="center"/>
    </xf>
    <xf numFmtId="0" fontId="0" fillId="0" borderId="279" xfId="0" applyBorder="1">
      <alignment vertical="center"/>
    </xf>
    <xf numFmtId="0" fontId="0" fillId="0" borderId="166" xfId="0" applyBorder="1">
      <alignment vertical="center"/>
    </xf>
    <xf numFmtId="185" fontId="25" fillId="0" borderId="156" xfId="10" applyNumberFormat="1" applyFont="1" applyBorder="1">
      <alignment vertical="center"/>
    </xf>
    <xf numFmtId="0" fontId="78" fillId="0" borderId="0" xfId="0" applyFont="1">
      <alignment vertical="center"/>
    </xf>
    <xf numFmtId="179" fontId="15" fillId="0" borderId="0" xfId="1" applyNumberFormat="1" applyFont="1" applyAlignment="1">
      <alignment vertical="center"/>
    </xf>
    <xf numFmtId="38" fontId="25" fillId="0" borderId="232" xfId="515" applyFont="1" applyFill="1" applyBorder="1">
      <alignment vertical="center"/>
    </xf>
    <xf numFmtId="38" fontId="25" fillId="0" borderId="114" xfId="515" applyFont="1" applyFill="1" applyBorder="1">
      <alignment vertical="center"/>
    </xf>
    <xf numFmtId="38" fontId="25" fillId="0" borderId="115" xfId="515" applyFont="1" applyFill="1" applyBorder="1">
      <alignment vertical="center"/>
    </xf>
    <xf numFmtId="38" fontId="25" fillId="0" borderId="226" xfId="515" applyFont="1" applyFill="1" applyBorder="1">
      <alignment vertical="center"/>
    </xf>
    <xf numFmtId="185" fontId="18" fillId="0" borderId="77" xfId="10" applyNumberFormat="1" applyFont="1" applyBorder="1">
      <alignment vertical="center"/>
    </xf>
    <xf numFmtId="184" fontId="18" fillId="0" borderId="225" xfId="515" applyNumberFormat="1" applyFont="1" applyFill="1" applyBorder="1" applyAlignment="1" applyProtection="1">
      <alignment vertical="center"/>
    </xf>
    <xf numFmtId="180" fontId="18" fillId="0" borderId="86" xfId="6" applyNumberFormat="1" applyFont="1" applyBorder="1" applyAlignment="1">
      <alignment horizontal="right" vertical="center"/>
    </xf>
    <xf numFmtId="185" fontId="18" fillId="0" borderId="122" xfId="10" applyNumberFormat="1" applyFont="1" applyBorder="1" applyAlignment="1">
      <alignment horizontal="center" vertical="center"/>
    </xf>
    <xf numFmtId="38" fontId="25" fillId="0" borderId="251" xfId="515" applyFont="1" applyFill="1" applyBorder="1">
      <alignment vertical="center"/>
    </xf>
    <xf numFmtId="38" fontId="25" fillId="0" borderId="234" xfId="515" applyFont="1" applyFill="1" applyBorder="1">
      <alignment vertical="center"/>
    </xf>
    <xf numFmtId="38" fontId="25" fillId="0" borderId="135" xfId="515" applyFont="1" applyFill="1" applyBorder="1">
      <alignment vertical="center"/>
    </xf>
    <xf numFmtId="38" fontId="25" fillId="0" borderId="136" xfId="515" applyFont="1" applyFill="1" applyBorder="1">
      <alignment vertical="center"/>
    </xf>
    <xf numFmtId="38" fontId="25" fillId="0" borderId="236" xfId="515" applyFont="1" applyFill="1" applyBorder="1">
      <alignment vertical="center"/>
    </xf>
    <xf numFmtId="185" fontId="18" fillId="0" borderId="148" xfId="10" applyNumberFormat="1" applyFont="1" applyFill="1" applyBorder="1" applyAlignment="1">
      <alignment horizontal="center" vertical="center"/>
    </xf>
    <xf numFmtId="185" fontId="18" fillId="0" borderId="137" xfId="10" applyNumberFormat="1" applyFont="1" applyFill="1" applyBorder="1" applyAlignment="1">
      <alignment horizontal="center" vertical="center"/>
    </xf>
    <xf numFmtId="185" fontId="18" fillId="0" borderId="121" xfId="10" applyNumberFormat="1" applyFont="1" applyFill="1" applyBorder="1" applyAlignment="1">
      <alignment horizontal="center" vertical="center"/>
    </xf>
    <xf numFmtId="0" fontId="18" fillId="2" borderId="0" xfId="531" applyFont="1" applyFill="1"/>
    <xf numFmtId="179" fontId="15" fillId="2" borderId="0" xfId="531" applyNumberFormat="1" applyFont="1" applyFill="1" applyAlignment="1">
      <alignment vertical="center"/>
    </xf>
    <xf numFmtId="179" fontId="23" fillId="2" borderId="0" xfId="531" applyNumberFormat="1" applyFont="1" applyFill="1" applyAlignment="1">
      <alignment vertical="center"/>
    </xf>
    <xf numFmtId="0" fontId="18" fillId="2" borderId="0" xfId="531" applyFont="1" applyFill="1" applyAlignment="1">
      <alignment vertical="center"/>
    </xf>
    <xf numFmtId="186" fontId="18" fillId="2" borderId="0" xfId="531" applyNumberFormat="1" applyFont="1" applyFill="1" applyAlignment="1">
      <alignment vertical="center"/>
    </xf>
    <xf numFmtId="10" fontId="18" fillId="2" borderId="0" xfId="532" applyNumberFormat="1" applyFont="1" applyFill="1" applyAlignment="1">
      <alignment vertical="center"/>
    </xf>
    <xf numFmtId="0" fontId="18" fillId="0" borderId="0" xfId="531" applyFont="1"/>
    <xf numFmtId="179" fontId="18" fillId="2" borderId="0" xfId="531" applyNumberFormat="1" applyFont="1" applyFill="1" applyAlignment="1">
      <alignment horizontal="center" vertical="center"/>
    </xf>
    <xf numFmtId="179" fontId="18" fillId="2" borderId="0" xfId="531" applyNumberFormat="1" applyFont="1" applyFill="1" applyAlignment="1">
      <alignment vertical="center"/>
    </xf>
    <xf numFmtId="180" fontId="18" fillId="2" borderId="0" xfId="532" applyNumberFormat="1" applyFont="1" applyFill="1" applyAlignment="1">
      <alignment horizontal="center" vertical="center"/>
    </xf>
    <xf numFmtId="180" fontId="18" fillId="2" borderId="0" xfId="532" applyNumberFormat="1" applyFont="1" applyFill="1" applyBorder="1" applyAlignment="1" applyProtection="1">
      <alignment vertical="center"/>
    </xf>
    <xf numFmtId="0" fontId="18" fillId="2" borderId="0" xfId="531" applyFont="1" applyFill="1" applyAlignment="1">
      <alignment horizontal="right" vertical="center"/>
    </xf>
    <xf numFmtId="181" fontId="23" fillId="2" borderId="84" xfId="531" applyNumberFormat="1" applyFont="1" applyFill="1" applyBorder="1" applyAlignment="1">
      <alignment horizontal="centerContinuous" vertical="center"/>
    </xf>
    <xf numFmtId="181" fontId="23" fillId="2" borderId="80" xfId="531" applyNumberFormat="1" applyFont="1" applyFill="1" applyBorder="1" applyAlignment="1">
      <alignment horizontal="centerContinuous" vertical="center"/>
    </xf>
    <xf numFmtId="0" fontId="23" fillId="2" borderId="80" xfId="531" applyFont="1" applyFill="1" applyBorder="1" applyAlignment="1">
      <alignment horizontal="centerContinuous" vertical="center"/>
    </xf>
    <xf numFmtId="179" fontId="18" fillId="2" borderId="280" xfId="531" applyNumberFormat="1" applyFont="1" applyFill="1" applyBorder="1" applyAlignment="1">
      <alignment horizontal="centerContinuous" vertical="center"/>
    </xf>
    <xf numFmtId="179" fontId="18" fillId="2" borderId="281" xfId="531" applyNumberFormat="1" applyFont="1" applyFill="1" applyBorder="1" applyAlignment="1">
      <alignment horizontal="center" vertical="center"/>
    </xf>
    <xf numFmtId="179" fontId="18" fillId="2" borderId="79" xfId="531" applyNumberFormat="1" applyFont="1" applyFill="1" applyBorder="1" applyAlignment="1">
      <alignment horizontal="center" vertical="center"/>
    </xf>
    <xf numFmtId="179" fontId="18" fillId="2" borderId="282" xfId="531" applyNumberFormat="1" applyFont="1" applyFill="1" applyBorder="1" applyAlignment="1">
      <alignment horizontal="center" vertical="center"/>
    </xf>
    <xf numFmtId="179" fontId="18" fillId="2" borderId="12" xfId="531" applyNumberFormat="1" applyFont="1" applyFill="1" applyBorder="1" applyAlignment="1">
      <alignment horizontal="center" vertical="center"/>
    </xf>
    <xf numFmtId="179" fontId="18" fillId="2" borderId="11" xfId="531" applyNumberFormat="1" applyFont="1" applyFill="1" applyBorder="1" applyAlignment="1">
      <alignment horizontal="center" vertical="center"/>
    </xf>
    <xf numFmtId="179" fontId="18" fillId="2" borderId="238" xfId="531" applyNumberFormat="1" applyFont="1" applyFill="1" applyBorder="1" applyAlignment="1">
      <alignment horizontal="center" vertical="center"/>
    </xf>
    <xf numFmtId="179" fontId="18" fillId="2" borderId="8" xfId="531" applyNumberFormat="1" applyFont="1" applyFill="1" applyBorder="1" applyAlignment="1">
      <alignment horizontal="center" vertical="center"/>
    </xf>
    <xf numFmtId="179" fontId="18" fillId="2" borderId="283" xfId="531" applyNumberFormat="1" applyFont="1" applyFill="1" applyBorder="1" applyAlignment="1">
      <alignment horizontal="center" vertical="center" wrapText="1"/>
    </xf>
    <xf numFmtId="179" fontId="18" fillId="2" borderId="284" xfId="531" applyNumberFormat="1" applyFont="1" applyFill="1" applyBorder="1" applyAlignment="1">
      <alignment horizontal="center" vertical="center" wrapText="1"/>
    </xf>
    <xf numFmtId="179" fontId="18" fillId="2" borderId="263" xfId="531" applyNumberFormat="1" applyFont="1" applyFill="1" applyBorder="1" applyAlignment="1">
      <alignment horizontal="center" vertical="center" wrapText="1"/>
    </xf>
    <xf numFmtId="179" fontId="18" fillId="2" borderId="10" xfId="531" applyNumberFormat="1" applyFont="1" applyFill="1" applyBorder="1" applyAlignment="1">
      <alignment horizontal="center" vertical="center"/>
    </xf>
    <xf numFmtId="179" fontId="18" fillId="2" borderId="285" xfId="531" applyNumberFormat="1" applyFont="1" applyFill="1" applyBorder="1" applyAlignment="1">
      <alignment horizontal="center" vertical="center" wrapText="1"/>
    </xf>
    <xf numFmtId="179" fontId="18" fillId="2" borderId="69" xfId="531" applyNumberFormat="1" applyFont="1" applyFill="1" applyBorder="1" applyAlignment="1">
      <alignment vertical="center"/>
    </xf>
    <xf numFmtId="179" fontId="18" fillId="2" borderId="286" xfId="531" applyNumberFormat="1" applyFont="1" applyFill="1" applyBorder="1" applyAlignment="1">
      <alignment vertical="center"/>
    </xf>
    <xf numFmtId="179" fontId="18" fillId="2" borderId="287" xfId="531" applyNumberFormat="1" applyFont="1" applyFill="1" applyBorder="1" applyAlignment="1">
      <alignment vertical="center"/>
    </xf>
    <xf numFmtId="179" fontId="18" fillId="2" borderId="288" xfId="531" applyNumberFormat="1" applyFont="1" applyFill="1" applyBorder="1" applyAlignment="1" applyProtection="1">
      <alignment horizontal="right" vertical="center"/>
      <protection locked="0"/>
    </xf>
    <xf numFmtId="179" fontId="18" fillId="2" borderId="289" xfId="531" applyNumberFormat="1" applyFont="1" applyFill="1" applyBorder="1" applyAlignment="1" applyProtection="1">
      <alignment horizontal="right" vertical="center"/>
      <protection locked="0"/>
    </xf>
    <xf numFmtId="179" fontId="18" fillId="2" borderId="290" xfId="531" applyNumberFormat="1" applyFont="1" applyFill="1" applyBorder="1" applyAlignment="1" applyProtection="1">
      <alignment horizontal="right" vertical="center"/>
      <protection locked="0"/>
    </xf>
    <xf numFmtId="179" fontId="18" fillId="2" borderId="291" xfId="531" applyNumberFormat="1" applyFont="1" applyFill="1" applyBorder="1" applyAlignment="1" applyProtection="1">
      <alignment horizontal="right" vertical="center"/>
      <protection locked="0"/>
    </xf>
    <xf numFmtId="179" fontId="18" fillId="2" borderId="292" xfId="531" applyNumberFormat="1" applyFont="1" applyFill="1" applyBorder="1" applyAlignment="1" applyProtection="1">
      <alignment horizontal="right" vertical="center"/>
      <protection locked="0"/>
    </xf>
    <xf numFmtId="179" fontId="18" fillId="2" borderId="293" xfId="531" applyNumberFormat="1" applyFont="1" applyFill="1" applyBorder="1" applyAlignment="1" applyProtection="1">
      <alignment horizontal="right" vertical="center"/>
      <protection locked="0"/>
    </xf>
    <xf numFmtId="180" fontId="18" fillId="2" borderId="294" xfId="532" applyNumberFormat="1" applyFont="1" applyFill="1" applyBorder="1" applyAlignment="1" applyProtection="1">
      <alignment horizontal="right" vertical="center"/>
      <protection locked="0"/>
    </xf>
    <xf numFmtId="179" fontId="18" fillId="2" borderId="295" xfId="531" applyNumberFormat="1" applyFont="1" applyFill="1" applyBorder="1" applyAlignment="1" applyProtection="1">
      <alignment horizontal="right" vertical="center"/>
      <protection locked="0"/>
    </xf>
    <xf numFmtId="180" fontId="18" fillId="2" borderId="296" xfId="532" applyNumberFormat="1" applyFont="1" applyFill="1" applyBorder="1" applyAlignment="1" applyProtection="1">
      <alignment horizontal="right" vertical="center"/>
      <protection locked="0"/>
    </xf>
    <xf numFmtId="179" fontId="18" fillId="2" borderId="297" xfId="531" applyNumberFormat="1" applyFont="1" applyFill="1" applyBorder="1" applyAlignment="1" applyProtection="1">
      <alignment horizontal="right" vertical="center"/>
      <protection locked="0"/>
    </xf>
    <xf numFmtId="179" fontId="18" fillId="2" borderId="298" xfId="531" applyNumberFormat="1" applyFont="1" applyFill="1" applyBorder="1" applyAlignment="1" applyProtection="1">
      <alignment horizontal="right" vertical="center"/>
      <protection locked="0"/>
    </xf>
    <xf numFmtId="180" fontId="18" fillId="2" borderId="299" xfId="532" applyNumberFormat="1" applyFont="1" applyFill="1" applyBorder="1" applyAlignment="1" applyProtection="1">
      <alignment horizontal="right" vertical="center"/>
      <protection locked="0"/>
    </xf>
    <xf numFmtId="179" fontId="18" fillId="2" borderId="300" xfId="531" applyNumberFormat="1" applyFont="1" applyFill="1" applyBorder="1" applyAlignment="1">
      <alignment vertical="center"/>
    </xf>
    <xf numFmtId="179" fontId="18" fillId="2" borderId="301" xfId="531" applyNumberFormat="1" applyFont="1" applyFill="1" applyBorder="1" applyAlignment="1">
      <alignment horizontal="right" vertical="center"/>
    </xf>
    <xf numFmtId="179" fontId="18" fillId="2" borderId="272" xfId="531" applyNumberFormat="1" applyFont="1" applyFill="1" applyBorder="1" applyAlignment="1">
      <alignment horizontal="right" vertical="center"/>
    </xf>
    <xf numFmtId="179" fontId="18" fillId="2" borderId="273" xfId="531" applyNumberFormat="1" applyFont="1" applyFill="1" applyBorder="1" applyAlignment="1">
      <alignment horizontal="right" vertical="center"/>
    </xf>
    <xf numFmtId="179" fontId="18" fillId="2" borderId="201" xfId="531" applyNumberFormat="1" applyFont="1" applyFill="1" applyBorder="1" applyAlignment="1">
      <alignment horizontal="right" vertical="center"/>
    </xf>
    <xf numFmtId="179" fontId="18" fillId="2" borderId="302" xfId="531" applyNumberFormat="1" applyFont="1" applyFill="1" applyBorder="1" applyAlignment="1">
      <alignment horizontal="right" vertical="center"/>
    </xf>
    <xf numFmtId="179" fontId="18" fillId="2" borderId="196" xfId="531" applyNumberFormat="1" applyFont="1" applyFill="1" applyBorder="1" applyAlignment="1">
      <alignment horizontal="right" vertical="center"/>
    </xf>
    <xf numFmtId="180" fontId="18" fillId="2" borderId="303" xfId="532" applyNumberFormat="1" applyFont="1" applyFill="1" applyBorder="1" applyAlignment="1">
      <alignment horizontal="right" vertical="center"/>
    </xf>
    <xf numFmtId="179" fontId="18" fillId="2" borderId="240" xfId="531" applyNumberFormat="1" applyFont="1" applyFill="1" applyBorder="1" applyAlignment="1">
      <alignment horizontal="right" vertical="center"/>
    </xf>
    <xf numFmtId="180" fontId="18" fillId="2" borderId="304" xfId="532" applyNumberFormat="1" applyFont="1" applyFill="1" applyBorder="1" applyAlignment="1">
      <alignment horizontal="right" vertical="center"/>
    </xf>
    <xf numFmtId="179" fontId="18" fillId="2" borderId="179" xfId="531" applyNumberFormat="1" applyFont="1" applyFill="1" applyBorder="1" applyAlignment="1">
      <alignment horizontal="right" vertical="center"/>
    </xf>
    <xf numFmtId="179" fontId="18" fillId="2" borderId="305" xfId="531" applyNumberFormat="1" applyFont="1" applyFill="1" applyBorder="1" applyAlignment="1">
      <alignment horizontal="right" vertical="center"/>
    </xf>
    <xf numFmtId="180" fontId="18" fillId="2" borderId="306" xfId="532" applyNumberFormat="1" applyFont="1" applyFill="1" applyBorder="1" applyAlignment="1">
      <alignment horizontal="right" vertical="center"/>
    </xf>
    <xf numFmtId="179" fontId="18" fillId="2" borderId="28" xfId="531" applyNumberFormat="1" applyFont="1" applyFill="1" applyBorder="1" applyAlignment="1">
      <alignment vertical="center"/>
    </xf>
    <xf numFmtId="179" fontId="18" fillId="2" borderId="18" xfId="531" applyNumberFormat="1" applyFont="1" applyFill="1" applyBorder="1" applyAlignment="1">
      <alignment vertical="center"/>
    </xf>
    <xf numFmtId="179" fontId="18" fillId="2" borderId="191" xfId="531" applyNumberFormat="1" applyFont="1" applyFill="1" applyBorder="1" applyAlignment="1">
      <alignment vertical="center"/>
    </xf>
    <xf numFmtId="180" fontId="18" fillId="2" borderId="307" xfId="532" applyNumberFormat="1" applyFont="1" applyFill="1" applyBorder="1" applyAlignment="1" applyProtection="1">
      <alignment horizontal="right" vertical="center"/>
    </xf>
    <xf numFmtId="180" fontId="18" fillId="2" borderId="215" xfId="532" applyNumberFormat="1" applyFont="1" applyFill="1" applyBorder="1" applyAlignment="1" applyProtection="1">
      <alignment horizontal="right" vertical="center"/>
    </xf>
    <xf numFmtId="180" fontId="18" fillId="2" borderId="177" xfId="532" applyNumberFormat="1" applyFont="1" applyFill="1" applyBorder="1" applyAlignment="1" applyProtection="1">
      <alignment horizontal="right" vertical="center"/>
    </xf>
    <xf numFmtId="180" fontId="18" fillId="2" borderId="214" xfId="532" applyNumberFormat="1" applyFont="1" applyFill="1" applyBorder="1" applyAlignment="1" applyProtection="1">
      <alignment horizontal="right" vertical="center"/>
    </xf>
    <xf numFmtId="180" fontId="18" fillId="2" borderId="308" xfId="532" applyNumberFormat="1" applyFont="1" applyFill="1" applyBorder="1" applyAlignment="1" applyProtection="1">
      <alignment horizontal="right" vertical="center"/>
    </xf>
    <xf numFmtId="180" fontId="18" fillId="2" borderId="212" xfId="532" applyNumberFormat="1" applyFont="1" applyFill="1" applyBorder="1" applyAlignment="1" applyProtection="1">
      <alignment horizontal="right" vertical="center"/>
    </xf>
    <xf numFmtId="182" fontId="18" fillId="2" borderId="309" xfId="532" applyNumberFormat="1" applyFont="1" applyFill="1" applyBorder="1" applyAlignment="1" applyProtection="1">
      <alignment horizontal="right" vertical="center"/>
    </xf>
    <xf numFmtId="180" fontId="18" fillId="2" borderId="189" xfId="532" applyNumberFormat="1" applyFont="1" applyFill="1" applyBorder="1" applyAlignment="1" applyProtection="1">
      <alignment horizontal="right" vertical="center"/>
    </xf>
    <xf numFmtId="182" fontId="18" fillId="2" borderId="194" xfId="532" applyNumberFormat="1" applyFont="1" applyFill="1" applyBorder="1" applyAlignment="1" applyProtection="1">
      <alignment horizontal="right" vertical="center"/>
    </xf>
    <xf numFmtId="180" fontId="18" fillId="2" borderId="190" xfId="532" applyNumberFormat="1" applyFont="1" applyFill="1" applyBorder="1" applyAlignment="1" applyProtection="1">
      <alignment horizontal="right" vertical="center"/>
    </xf>
    <xf numFmtId="180" fontId="18" fillId="2" borderId="310" xfId="532" applyNumberFormat="1" applyFont="1" applyFill="1" applyBorder="1" applyAlignment="1" applyProtection="1">
      <alignment horizontal="right" vertical="center"/>
    </xf>
    <xf numFmtId="182" fontId="18" fillId="2" borderId="311" xfId="532" applyNumberFormat="1" applyFont="1" applyFill="1" applyBorder="1" applyAlignment="1" applyProtection="1">
      <alignment horizontal="right" vertical="center"/>
    </xf>
    <xf numFmtId="179" fontId="18" fillId="2" borderId="15" xfId="531" applyNumberFormat="1" applyFont="1" applyFill="1" applyBorder="1" applyAlignment="1">
      <alignment vertical="center"/>
    </xf>
    <xf numFmtId="179" fontId="18" fillId="2" borderId="260" xfId="531" applyNumberFormat="1" applyFont="1" applyFill="1" applyBorder="1" applyAlignment="1">
      <alignment vertical="center"/>
    </xf>
    <xf numFmtId="179" fontId="18" fillId="2" borderId="312" xfId="531" applyNumberFormat="1" applyFont="1" applyFill="1" applyBorder="1" applyAlignment="1" applyProtection="1">
      <alignment horizontal="right" vertical="center"/>
      <protection locked="0"/>
    </xf>
    <xf numFmtId="179" fontId="18" fillId="2" borderId="241" xfId="531" applyNumberFormat="1" applyFont="1" applyFill="1" applyBorder="1" applyAlignment="1" applyProtection="1">
      <alignment horizontal="right" vertical="center"/>
      <protection locked="0"/>
    </xf>
    <xf numFmtId="179" fontId="18" fillId="2" borderId="266" xfId="531" applyNumberFormat="1" applyFont="1" applyFill="1" applyBorder="1" applyAlignment="1" applyProtection="1">
      <alignment horizontal="right" vertical="center"/>
      <protection locked="0"/>
    </xf>
    <xf numFmtId="179" fontId="18" fillId="2" borderId="267" xfId="531" applyNumberFormat="1" applyFont="1" applyFill="1" applyBorder="1" applyAlignment="1" applyProtection="1">
      <alignment horizontal="right" vertical="center"/>
      <protection locked="0"/>
    </xf>
    <xf numFmtId="179" fontId="18" fillId="2" borderId="313" xfId="531" applyNumberFormat="1" applyFont="1" applyFill="1" applyBorder="1" applyAlignment="1" applyProtection="1">
      <alignment horizontal="right" vertical="center"/>
      <protection locked="0"/>
    </xf>
    <xf numFmtId="179" fontId="18" fillId="2" borderId="265" xfId="531" applyNumberFormat="1" applyFont="1" applyFill="1" applyBorder="1" applyAlignment="1" applyProtection="1">
      <alignment horizontal="right" vertical="center"/>
      <protection locked="0"/>
    </xf>
    <xf numFmtId="180" fontId="18" fillId="2" borderId="314" xfId="532" applyNumberFormat="1" applyFont="1" applyFill="1" applyBorder="1" applyAlignment="1" applyProtection="1">
      <alignment horizontal="right" vertical="center"/>
      <protection locked="0"/>
    </xf>
    <xf numFmtId="179" fontId="18" fillId="2" borderId="259" xfId="531" applyNumberFormat="1" applyFont="1" applyFill="1" applyBorder="1" applyAlignment="1" applyProtection="1">
      <alignment horizontal="right" vertical="center"/>
      <protection locked="0"/>
    </xf>
    <xf numFmtId="180" fontId="18" fillId="2" borderId="315" xfId="532" applyNumberFormat="1" applyFont="1" applyFill="1" applyBorder="1" applyAlignment="1" applyProtection="1">
      <alignment horizontal="right" vertical="center"/>
      <protection locked="0"/>
    </xf>
    <xf numFmtId="179" fontId="18" fillId="2" borderId="13" xfId="531" applyNumberFormat="1" applyFont="1" applyFill="1" applyBorder="1" applyAlignment="1" applyProtection="1">
      <alignment horizontal="right" vertical="center"/>
      <protection locked="0"/>
    </xf>
    <xf numFmtId="179" fontId="18" fillId="2" borderId="316" xfId="531" applyNumberFormat="1" applyFont="1" applyFill="1" applyBorder="1" applyAlignment="1" applyProtection="1">
      <alignment horizontal="right" vertical="center"/>
      <protection locked="0"/>
    </xf>
    <xf numFmtId="180" fontId="18" fillId="2" borderId="317" xfId="532" applyNumberFormat="1" applyFont="1" applyFill="1" applyBorder="1" applyAlignment="1" applyProtection="1">
      <alignment horizontal="right" vertical="center"/>
      <protection locked="0"/>
    </xf>
    <xf numFmtId="179" fontId="18" fillId="2" borderId="16" xfId="531" applyNumberFormat="1" applyFont="1" applyFill="1" applyBorder="1" applyAlignment="1">
      <alignment vertical="center"/>
    </xf>
    <xf numFmtId="179" fontId="18" fillId="2" borderId="187" xfId="531" applyNumberFormat="1" applyFont="1" applyFill="1" applyBorder="1" applyAlignment="1">
      <alignment vertical="center"/>
    </xf>
    <xf numFmtId="180" fontId="18" fillId="2" borderId="318" xfId="532" applyNumberFormat="1" applyFont="1" applyFill="1" applyBorder="1" applyAlignment="1" applyProtection="1">
      <alignment horizontal="right" vertical="center"/>
    </xf>
    <xf numFmtId="180" fontId="18" fillId="2" borderId="210" xfId="532" applyNumberFormat="1" applyFont="1" applyFill="1" applyBorder="1" applyAlignment="1" applyProtection="1">
      <alignment horizontal="right" vertical="center"/>
    </xf>
    <xf numFmtId="180" fontId="18" fillId="2" borderId="206" xfId="532" applyNumberFormat="1" applyFont="1" applyFill="1" applyBorder="1" applyAlignment="1" applyProtection="1">
      <alignment horizontal="right" vertical="center"/>
    </xf>
    <xf numFmtId="180" fontId="18" fillId="2" borderId="209" xfId="532" applyNumberFormat="1" applyFont="1" applyFill="1" applyBorder="1" applyAlignment="1" applyProtection="1">
      <alignment horizontal="right" vertical="center"/>
    </xf>
    <xf numFmtId="180" fontId="18" fillId="2" borderId="319" xfId="532" applyNumberFormat="1" applyFont="1" applyFill="1" applyBorder="1" applyAlignment="1" applyProtection="1">
      <alignment horizontal="right" vertical="center"/>
    </xf>
    <xf numFmtId="180" fontId="18" fillId="2" borderId="207" xfId="532" applyNumberFormat="1" applyFont="1" applyFill="1" applyBorder="1" applyAlignment="1" applyProtection="1">
      <alignment horizontal="right" vertical="center"/>
    </xf>
    <xf numFmtId="182" fontId="18" fillId="2" borderId="320" xfId="532" applyNumberFormat="1" applyFont="1" applyFill="1" applyBorder="1" applyAlignment="1" applyProtection="1">
      <alignment horizontal="right" vertical="center"/>
    </xf>
    <xf numFmtId="180" fontId="18" fillId="2" borderId="185" xfId="532" applyNumberFormat="1" applyFont="1" applyFill="1" applyBorder="1" applyAlignment="1" applyProtection="1">
      <alignment horizontal="right" vertical="center"/>
    </xf>
    <xf numFmtId="182" fontId="18" fillId="2" borderId="321" xfId="532" applyNumberFormat="1" applyFont="1" applyFill="1" applyBorder="1" applyAlignment="1" applyProtection="1">
      <alignment horizontal="right" vertical="center"/>
    </xf>
    <xf numFmtId="180" fontId="18" fillId="2" borderId="186" xfId="532" applyNumberFormat="1" applyFont="1" applyFill="1" applyBorder="1" applyAlignment="1" applyProtection="1">
      <alignment horizontal="right" vertical="center"/>
    </xf>
    <xf numFmtId="180" fontId="18" fillId="2" borderId="322" xfId="532" applyNumberFormat="1" applyFont="1" applyFill="1" applyBorder="1" applyAlignment="1" applyProtection="1">
      <alignment horizontal="right" vertical="center"/>
    </xf>
    <xf numFmtId="182" fontId="18" fillId="2" borderId="323" xfId="532" applyNumberFormat="1" applyFont="1" applyFill="1" applyBorder="1" applyAlignment="1" applyProtection="1">
      <alignment horizontal="right" vertical="center"/>
    </xf>
    <xf numFmtId="179" fontId="18" fillId="2" borderId="324" xfId="531" applyNumberFormat="1" applyFont="1" applyFill="1" applyBorder="1" applyAlignment="1" applyProtection="1">
      <alignment horizontal="right" vertical="center"/>
      <protection locked="0"/>
    </xf>
    <xf numFmtId="179" fontId="18" fillId="2" borderId="113" xfId="531" applyNumberFormat="1" applyFont="1" applyFill="1" applyBorder="1" applyAlignment="1">
      <alignment vertical="center"/>
    </xf>
    <xf numFmtId="179" fontId="18" fillId="2" borderId="17" xfId="531" applyNumberFormat="1" applyFont="1" applyFill="1" applyBorder="1" applyAlignment="1">
      <alignment vertical="center"/>
    </xf>
    <xf numFmtId="179" fontId="18" fillId="2" borderId="312" xfId="531" applyNumberFormat="1" applyFont="1" applyFill="1" applyBorder="1" applyAlignment="1">
      <alignment horizontal="right" vertical="center"/>
    </xf>
    <xf numFmtId="179" fontId="18" fillId="2" borderId="241" xfId="531" applyNumberFormat="1" applyFont="1" applyFill="1" applyBorder="1" applyAlignment="1">
      <alignment horizontal="right" vertical="center"/>
    </xf>
    <xf numFmtId="179" fontId="18" fillId="2" borderId="266" xfId="531" applyNumberFormat="1" applyFont="1" applyFill="1" applyBorder="1" applyAlignment="1">
      <alignment horizontal="right" vertical="center"/>
    </xf>
    <xf numFmtId="179" fontId="18" fillId="2" borderId="267" xfId="531" applyNumberFormat="1" applyFont="1" applyFill="1" applyBorder="1" applyAlignment="1">
      <alignment horizontal="right" vertical="center"/>
    </xf>
    <xf numFmtId="179" fontId="18" fillId="2" borderId="313" xfId="531" applyNumberFormat="1" applyFont="1" applyFill="1" applyBorder="1" applyAlignment="1">
      <alignment horizontal="right" vertical="center"/>
    </xf>
    <xf numFmtId="179" fontId="18" fillId="2" borderId="265" xfId="531" applyNumberFormat="1" applyFont="1" applyFill="1" applyBorder="1" applyAlignment="1">
      <alignment horizontal="right" vertical="center"/>
    </xf>
    <xf numFmtId="180" fontId="18" fillId="2" borderId="314" xfId="532" applyNumberFormat="1" applyFont="1" applyFill="1" applyBorder="1" applyAlignment="1">
      <alignment horizontal="right" vertical="center"/>
    </xf>
    <xf numFmtId="179" fontId="18" fillId="2" borderId="259" xfId="531" applyNumberFormat="1" applyFont="1" applyFill="1" applyBorder="1" applyAlignment="1">
      <alignment horizontal="right" vertical="center"/>
    </xf>
    <xf numFmtId="180" fontId="18" fillId="2" borderId="315" xfId="532" applyNumberFormat="1" applyFont="1" applyFill="1" applyBorder="1" applyAlignment="1">
      <alignment horizontal="right" vertical="center"/>
    </xf>
    <xf numFmtId="179" fontId="18" fillId="2" borderId="13" xfId="531" applyNumberFormat="1" applyFont="1" applyFill="1" applyBorder="1" applyAlignment="1">
      <alignment horizontal="right" vertical="center"/>
    </xf>
    <xf numFmtId="179" fontId="18" fillId="2" borderId="316" xfId="531" applyNumberFormat="1" applyFont="1" applyFill="1" applyBorder="1" applyAlignment="1">
      <alignment horizontal="right" vertical="center"/>
    </xf>
    <xf numFmtId="180" fontId="18" fillId="2" borderId="317" xfId="532" applyNumberFormat="1" applyFont="1" applyFill="1" applyBorder="1" applyAlignment="1">
      <alignment horizontal="right" vertical="center"/>
    </xf>
    <xf numFmtId="179" fontId="18" fillId="2" borderId="223" xfId="531" applyNumberFormat="1" applyFont="1" applyFill="1" applyBorder="1" applyAlignment="1">
      <alignment horizontal="left" vertical="top"/>
    </xf>
    <xf numFmtId="0" fontId="18" fillId="2" borderId="195" xfId="531" applyFont="1" applyFill="1" applyBorder="1" applyAlignment="1">
      <alignment horizontal="left" vertical="top"/>
    </xf>
    <xf numFmtId="179" fontId="18" fillId="2" borderId="43" xfId="531" applyNumberFormat="1" applyFont="1" applyFill="1" applyBorder="1" applyAlignment="1">
      <alignment vertical="center"/>
    </xf>
    <xf numFmtId="179" fontId="18" fillId="2" borderId="325" xfId="531" applyNumberFormat="1" applyFont="1" applyFill="1" applyBorder="1" applyAlignment="1" applyProtection="1">
      <alignment horizontal="right" vertical="center"/>
      <protection locked="0"/>
    </xf>
    <xf numFmtId="179" fontId="18" fillId="2" borderId="40" xfId="531" applyNumberFormat="1" applyFont="1" applyFill="1" applyBorder="1" applyAlignment="1" applyProtection="1">
      <alignment horizontal="right" vertical="center"/>
      <protection locked="0"/>
    </xf>
    <xf numFmtId="179" fontId="18" fillId="2" borderId="36" xfId="531" applyNumberFormat="1" applyFont="1" applyFill="1" applyBorder="1" applyAlignment="1" applyProtection="1">
      <alignment horizontal="right" vertical="center"/>
      <protection locked="0"/>
    </xf>
    <xf numFmtId="179" fontId="18" fillId="2" borderId="39" xfId="531" applyNumberFormat="1" applyFont="1" applyFill="1" applyBorder="1" applyAlignment="1" applyProtection="1">
      <alignment horizontal="right" vertical="center"/>
      <protection locked="0"/>
    </xf>
    <xf numFmtId="179" fontId="18" fillId="2" borderId="326" xfId="531" applyNumberFormat="1" applyFont="1" applyFill="1" applyBorder="1" applyAlignment="1" applyProtection="1">
      <alignment horizontal="right" vertical="center"/>
      <protection locked="0"/>
    </xf>
    <xf numFmtId="179" fontId="18" fillId="2" borderId="37" xfId="531" applyNumberFormat="1" applyFont="1" applyFill="1" applyBorder="1" applyAlignment="1" applyProtection="1">
      <alignment horizontal="right" vertical="center"/>
      <protection locked="0"/>
    </xf>
    <xf numFmtId="180" fontId="18" fillId="2" borderId="124" xfId="532" applyNumberFormat="1" applyFont="1" applyFill="1" applyBorder="1" applyAlignment="1" applyProtection="1">
      <alignment horizontal="right" vertical="center"/>
      <protection locked="0"/>
    </xf>
    <xf numFmtId="179" fontId="18" fillId="2" borderId="44" xfId="531" applyNumberFormat="1" applyFont="1" applyFill="1" applyBorder="1" applyAlignment="1" applyProtection="1">
      <alignment horizontal="right" vertical="center"/>
      <protection locked="0"/>
    </xf>
    <xf numFmtId="180" fontId="18" fillId="2" borderId="125" xfId="532" applyNumberFormat="1" applyFont="1" applyFill="1" applyBorder="1" applyAlignment="1" applyProtection="1">
      <alignment horizontal="right" vertical="center"/>
      <protection locked="0"/>
    </xf>
    <xf numFmtId="179" fontId="18" fillId="2" borderId="45" xfId="531" applyNumberFormat="1" applyFont="1" applyFill="1" applyBorder="1" applyAlignment="1" applyProtection="1">
      <alignment horizontal="right" vertical="center"/>
      <protection locked="0"/>
    </xf>
    <xf numFmtId="179" fontId="18" fillId="2" borderId="327" xfId="531" applyNumberFormat="1" applyFont="1" applyFill="1" applyBorder="1" applyAlignment="1" applyProtection="1">
      <alignment horizontal="right" vertical="center"/>
      <protection locked="0"/>
    </xf>
    <xf numFmtId="180" fontId="18" fillId="2" borderId="328" xfId="532" applyNumberFormat="1" applyFont="1" applyFill="1" applyBorder="1" applyAlignment="1" applyProtection="1">
      <alignment horizontal="right" vertical="center"/>
      <protection locked="0"/>
    </xf>
    <xf numFmtId="0" fontId="18" fillId="2" borderId="69" xfId="531" applyFont="1" applyFill="1" applyBorder="1" applyAlignment="1">
      <alignment horizontal="left" vertical="top"/>
    </xf>
    <xf numFmtId="0" fontId="18" fillId="2" borderId="119" xfId="531" applyFont="1" applyFill="1" applyBorder="1" applyAlignment="1">
      <alignment horizontal="left" vertical="top"/>
    </xf>
    <xf numFmtId="0" fontId="18" fillId="2" borderId="28" xfId="531" applyFont="1" applyFill="1" applyBorder="1" applyAlignment="1">
      <alignment horizontal="left" vertical="top"/>
    </xf>
    <xf numFmtId="0" fontId="18" fillId="2" borderId="329" xfId="531" applyFont="1" applyFill="1" applyBorder="1" applyAlignment="1">
      <alignment horizontal="left" vertical="top"/>
    </xf>
    <xf numFmtId="179" fontId="18" fillId="2" borderId="23" xfId="531" applyNumberFormat="1" applyFont="1" applyFill="1" applyBorder="1" applyAlignment="1">
      <alignment vertical="center"/>
    </xf>
    <xf numFmtId="179" fontId="18" fillId="2" borderId="27" xfId="531" applyNumberFormat="1" applyFont="1" applyFill="1" applyBorder="1" applyAlignment="1">
      <alignment vertical="center"/>
    </xf>
    <xf numFmtId="179" fontId="18" fillId="2" borderId="193" xfId="531" applyNumberFormat="1" applyFont="1" applyFill="1" applyBorder="1" applyAlignment="1">
      <alignment vertical="center"/>
    </xf>
    <xf numFmtId="180" fontId="18" fillId="2" borderId="330" xfId="532" applyNumberFormat="1" applyFont="1" applyFill="1" applyBorder="1" applyAlignment="1" applyProtection="1">
      <alignment horizontal="right" vertical="center"/>
    </xf>
    <xf numFmtId="180" fontId="18" fillId="2" borderId="331" xfId="532" applyNumberFormat="1" applyFont="1" applyFill="1" applyBorder="1" applyAlignment="1" applyProtection="1">
      <alignment horizontal="right" vertical="center"/>
    </xf>
    <xf numFmtId="180" fontId="18" fillId="2" borderId="332" xfId="532" applyNumberFormat="1" applyFont="1" applyFill="1" applyBorder="1" applyAlignment="1" applyProtection="1">
      <alignment horizontal="right" vertical="center"/>
    </xf>
    <xf numFmtId="180" fontId="18" fillId="2" borderId="333" xfId="532" applyNumberFormat="1" applyFont="1" applyFill="1" applyBorder="1" applyAlignment="1" applyProtection="1">
      <alignment horizontal="right" vertical="center"/>
    </xf>
    <xf numFmtId="180" fontId="18" fillId="2" borderId="334" xfId="532" applyNumberFormat="1" applyFont="1" applyFill="1" applyBorder="1" applyAlignment="1" applyProtection="1">
      <alignment horizontal="right" vertical="center"/>
    </xf>
    <xf numFmtId="180" fontId="18" fillId="2" borderId="335" xfId="532" applyNumberFormat="1" applyFont="1" applyFill="1" applyBorder="1" applyAlignment="1" applyProtection="1">
      <alignment horizontal="right" vertical="center"/>
    </xf>
    <xf numFmtId="182" fontId="18" fillId="2" borderId="336" xfId="532" applyNumberFormat="1" applyFont="1" applyFill="1" applyBorder="1" applyAlignment="1" applyProtection="1">
      <alignment horizontal="right" vertical="center"/>
    </xf>
    <xf numFmtId="180" fontId="18" fillId="2" borderId="192" xfId="532" applyNumberFormat="1" applyFont="1" applyFill="1" applyBorder="1" applyAlignment="1" applyProtection="1">
      <alignment horizontal="right" vertical="center"/>
    </xf>
    <xf numFmtId="182" fontId="18" fillId="2" borderId="337" xfId="532" applyNumberFormat="1" applyFont="1" applyFill="1" applyBorder="1" applyAlignment="1" applyProtection="1">
      <alignment horizontal="right" vertical="center"/>
    </xf>
    <xf numFmtId="180" fontId="18" fillId="2" borderId="261" xfId="532" applyNumberFormat="1" applyFont="1" applyFill="1" applyBorder="1" applyAlignment="1" applyProtection="1">
      <alignment horizontal="right" vertical="center"/>
    </xf>
    <xf numFmtId="180" fontId="18" fillId="2" borderId="338" xfId="532" applyNumberFormat="1" applyFont="1" applyFill="1" applyBorder="1" applyAlignment="1" applyProtection="1">
      <alignment horizontal="right" vertical="center"/>
    </xf>
    <xf numFmtId="182" fontId="18" fillId="2" borderId="339" xfId="532" applyNumberFormat="1" applyFont="1" applyFill="1" applyBorder="1" applyAlignment="1" applyProtection="1">
      <alignment horizontal="right" vertical="center"/>
    </xf>
    <xf numFmtId="179" fontId="18" fillId="2" borderId="195" xfId="531" applyNumberFormat="1" applyFont="1" applyFill="1" applyBorder="1" applyAlignment="1">
      <alignment vertical="center"/>
    </xf>
    <xf numFmtId="179" fontId="18" fillId="2" borderId="325" xfId="531" applyNumberFormat="1" applyFont="1" applyFill="1" applyBorder="1" applyAlignment="1">
      <alignment horizontal="right" vertical="center"/>
    </xf>
    <xf numFmtId="179" fontId="18" fillId="2" borderId="40" xfId="531" applyNumberFormat="1" applyFont="1" applyFill="1" applyBorder="1" applyAlignment="1">
      <alignment horizontal="right" vertical="center"/>
    </xf>
    <xf numFmtId="179" fontId="18" fillId="2" borderId="36" xfId="531" applyNumberFormat="1" applyFont="1" applyFill="1" applyBorder="1" applyAlignment="1">
      <alignment horizontal="right" vertical="center"/>
    </xf>
    <xf numFmtId="179" fontId="18" fillId="2" borderId="39" xfId="531" applyNumberFormat="1" applyFont="1" applyFill="1" applyBorder="1" applyAlignment="1">
      <alignment horizontal="right" vertical="center"/>
    </xf>
    <xf numFmtId="179" fontId="18" fillId="2" borderId="326" xfId="531" applyNumberFormat="1" applyFont="1" applyFill="1" applyBorder="1" applyAlignment="1">
      <alignment horizontal="right" vertical="center"/>
    </xf>
    <xf numFmtId="179" fontId="18" fillId="2" borderId="37" xfId="531" applyNumberFormat="1" applyFont="1" applyFill="1" applyBorder="1" applyAlignment="1">
      <alignment horizontal="right" vertical="center"/>
    </xf>
    <xf numFmtId="180" fontId="18" fillId="2" borderId="124" xfId="532" applyNumberFormat="1" applyFont="1" applyFill="1" applyBorder="1" applyAlignment="1">
      <alignment horizontal="right" vertical="center"/>
    </xf>
    <xf numFmtId="179" fontId="18" fillId="2" borderId="44" xfId="531" applyNumberFormat="1" applyFont="1" applyFill="1" applyBorder="1" applyAlignment="1">
      <alignment horizontal="right" vertical="center"/>
    </xf>
    <xf numFmtId="180" fontId="18" fillId="2" borderId="125" xfId="532" applyNumberFormat="1" applyFont="1" applyFill="1" applyBorder="1" applyAlignment="1">
      <alignment horizontal="right" vertical="center"/>
    </xf>
    <xf numFmtId="179" fontId="18" fillId="2" borderId="45" xfId="531" applyNumberFormat="1" applyFont="1" applyFill="1" applyBorder="1" applyAlignment="1">
      <alignment horizontal="right" vertical="center"/>
    </xf>
    <xf numFmtId="179" fontId="18" fillId="2" borderId="327" xfId="531" applyNumberFormat="1" applyFont="1" applyFill="1" applyBorder="1" applyAlignment="1">
      <alignment horizontal="right" vertical="center"/>
    </xf>
    <xf numFmtId="180" fontId="18" fillId="2" borderId="328" xfId="532" applyNumberFormat="1" applyFont="1" applyFill="1" applyBorder="1" applyAlignment="1">
      <alignment horizontal="right" vertical="center"/>
    </xf>
    <xf numFmtId="179" fontId="18" fillId="2" borderId="157" xfId="531" applyNumberFormat="1" applyFont="1" applyFill="1" applyBorder="1" applyAlignment="1">
      <alignment vertical="center"/>
    </xf>
    <xf numFmtId="179" fontId="18" fillId="2" borderId="279" xfId="531" applyNumberFormat="1" applyFont="1" applyFill="1" applyBorder="1" applyAlignment="1">
      <alignment vertical="center"/>
    </xf>
    <xf numFmtId="179" fontId="18" fillId="2" borderId="183" xfId="531" applyNumberFormat="1" applyFont="1" applyFill="1" applyBorder="1" applyAlignment="1">
      <alignment vertical="center"/>
    </xf>
    <xf numFmtId="180" fontId="18" fillId="2" borderId="340" xfId="532" applyNumberFormat="1" applyFont="1" applyFill="1" applyBorder="1" applyAlignment="1" applyProtection="1">
      <alignment horizontal="right" vertical="center"/>
    </xf>
    <xf numFmtId="180" fontId="18" fillId="2" borderId="198" xfId="532" applyNumberFormat="1" applyFont="1" applyFill="1" applyBorder="1" applyAlignment="1" applyProtection="1">
      <alignment horizontal="right" vertical="center"/>
    </xf>
    <xf numFmtId="180" fontId="18" fillId="2" borderId="202" xfId="532" applyNumberFormat="1" applyFont="1" applyFill="1" applyBorder="1" applyAlignment="1" applyProtection="1">
      <alignment horizontal="right" vertical="center"/>
    </xf>
    <xf numFmtId="180" fontId="18" fillId="2" borderId="204" xfId="532" applyNumberFormat="1" applyFont="1" applyFill="1" applyBorder="1" applyAlignment="1" applyProtection="1">
      <alignment horizontal="right" vertical="center"/>
    </xf>
    <xf numFmtId="180" fontId="18" fillId="2" borderId="341" xfId="532" applyNumberFormat="1" applyFont="1" applyFill="1" applyBorder="1" applyAlignment="1" applyProtection="1">
      <alignment horizontal="right" vertical="center"/>
    </xf>
    <xf numFmtId="180" fontId="18" fillId="2" borderId="197" xfId="532" applyNumberFormat="1" applyFont="1" applyFill="1" applyBorder="1" applyAlignment="1" applyProtection="1">
      <alignment horizontal="right" vertical="center"/>
    </xf>
    <xf numFmtId="182" fontId="18" fillId="2" borderId="342" xfId="532" applyNumberFormat="1" applyFont="1" applyFill="1" applyBorder="1" applyAlignment="1" applyProtection="1">
      <alignment horizontal="right" vertical="center"/>
    </xf>
    <xf numFmtId="180" fontId="18" fillId="2" borderId="181" xfId="532" applyNumberFormat="1" applyFont="1" applyFill="1" applyBorder="1" applyAlignment="1" applyProtection="1">
      <alignment horizontal="right" vertical="center"/>
    </xf>
    <xf numFmtId="182" fontId="18" fillId="2" borderId="343" xfId="532" applyNumberFormat="1" applyFont="1" applyFill="1" applyBorder="1" applyAlignment="1" applyProtection="1">
      <alignment horizontal="right" vertical="center"/>
    </xf>
    <xf numFmtId="180" fontId="18" fillId="2" borderId="182" xfId="532" applyNumberFormat="1" applyFont="1" applyFill="1" applyBorder="1" applyAlignment="1" applyProtection="1">
      <alignment horizontal="right" vertical="center"/>
    </xf>
    <xf numFmtId="180" fontId="18" fillId="2" borderId="344" xfId="532" applyNumberFormat="1" applyFont="1" applyFill="1" applyBorder="1" applyAlignment="1" applyProtection="1">
      <alignment horizontal="right" vertical="center"/>
    </xf>
    <xf numFmtId="182" fontId="18" fillId="2" borderId="345" xfId="532" applyNumberFormat="1" applyFont="1" applyFill="1" applyBorder="1" applyAlignment="1" applyProtection="1">
      <alignment horizontal="right" vertical="center"/>
    </xf>
    <xf numFmtId="179" fontId="18" fillId="2" borderId="77" xfId="531" applyNumberFormat="1" applyFont="1" applyFill="1" applyBorder="1" applyAlignment="1">
      <alignment horizontal="right" vertical="center"/>
    </xf>
    <xf numFmtId="180" fontId="18" fillId="2" borderId="77" xfId="532" applyNumberFormat="1" applyFont="1" applyFill="1" applyBorder="1" applyAlignment="1">
      <alignment horizontal="right" vertical="center"/>
    </xf>
    <xf numFmtId="179" fontId="18" fillId="2" borderId="84" xfId="531" applyNumberFormat="1" applyFont="1" applyFill="1" applyBorder="1" applyAlignment="1">
      <alignment vertical="center"/>
    </xf>
    <xf numFmtId="179" fontId="18" fillId="2" borderId="80" xfId="531" applyNumberFormat="1" applyFont="1" applyFill="1" applyBorder="1" applyAlignment="1">
      <alignment vertical="center"/>
    </xf>
    <xf numFmtId="179" fontId="18" fillId="2" borderId="118" xfId="531" applyNumberFormat="1" applyFont="1" applyFill="1" applyBorder="1" applyAlignment="1">
      <alignment vertical="center"/>
    </xf>
    <xf numFmtId="179" fontId="18" fillId="2" borderId="346" xfId="531" applyNumberFormat="1" applyFont="1" applyFill="1" applyBorder="1" applyAlignment="1" applyProtection="1">
      <alignment horizontal="right" vertical="center"/>
      <protection locked="0"/>
    </xf>
    <xf numFmtId="179" fontId="18" fillId="2" borderId="347" xfId="531" applyNumberFormat="1" applyFont="1" applyFill="1" applyBorder="1" applyAlignment="1" applyProtection="1">
      <alignment horizontal="right" vertical="center"/>
      <protection locked="0"/>
    </xf>
    <xf numFmtId="179" fontId="18" fillId="2" borderId="348" xfId="531" applyNumberFormat="1" applyFont="1" applyFill="1" applyBorder="1" applyAlignment="1" applyProtection="1">
      <alignment horizontal="right" vertical="center"/>
      <protection locked="0"/>
    </xf>
    <xf numFmtId="179" fontId="18" fillId="2" borderId="349" xfId="531" applyNumberFormat="1" applyFont="1" applyFill="1" applyBorder="1" applyAlignment="1" applyProtection="1">
      <alignment horizontal="right" vertical="center"/>
      <protection locked="0"/>
    </xf>
    <xf numFmtId="179" fontId="18" fillId="2" borderId="350" xfId="531" applyNumberFormat="1" applyFont="1" applyFill="1" applyBorder="1" applyAlignment="1" applyProtection="1">
      <alignment horizontal="right" vertical="center"/>
      <protection locked="0"/>
    </xf>
    <xf numFmtId="179" fontId="18" fillId="2" borderId="351" xfId="531" applyNumberFormat="1" applyFont="1" applyFill="1" applyBorder="1" applyAlignment="1" applyProtection="1">
      <alignment horizontal="right" vertical="center"/>
      <protection locked="0"/>
    </xf>
    <xf numFmtId="180" fontId="18" fillId="2" borderId="352" xfId="532" applyNumberFormat="1" applyFont="1" applyFill="1" applyBorder="1" applyAlignment="1" applyProtection="1">
      <alignment horizontal="right" vertical="center"/>
      <protection locked="0"/>
    </xf>
    <xf numFmtId="179" fontId="18" fillId="2" borderId="123" xfId="531" applyNumberFormat="1" applyFont="1" applyFill="1" applyBorder="1" applyAlignment="1" applyProtection="1">
      <alignment horizontal="right" vertical="center"/>
      <protection locked="0"/>
    </xf>
    <xf numFmtId="180" fontId="18" fillId="2" borderId="353" xfId="532" applyNumberFormat="1" applyFont="1" applyFill="1" applyBorder="1" applyAlignment="1" applyProtection="1">
      <alignment horizontal="right" vertical="center"/>
      <protection locked="0"/>
    </xf>
    <xf numFmtId="179" fontId="18" fillId="2" borderId="117" xfId="531" applyNumberFormat="1" applyFont="1" applyFill="1" applyBorder="1" applyAlignment="1" applyProtection="1">
      <alignment horizontal="right" vertical="center"/>
      <protection locked="0"/>
    </xf>
    <xf numFmtId="179" fontId="18" fillId="2" borderId="354" xfId="531" applyNumberFormat="1" applyFont="1" applyFill="1" applyBorder="1" applyAlignment="1" applyProtection="1">
      <alignment horizontal="right" vertical="center"/>
      <protection locked="0"/>
    </xf>
    <xf numFmtId="180" fontId="18" fillId="2" borderId="355" xfId="532" applyNumberFormat="1" applyFont="1" applyFill="1" applyBorder="1" applyAlignment="1" applyProtection="1">
      <alignment horizontal="right" vertical="center"/>
      <protection locked="0"/>
    </xf>
    <xf numFmtId="179" fontId="18" fillId="2" borderId="80" xfId="531" applyNumberFormat="1" applyFont="1" applyFill="1" applyBorder="1" applyAlignment="1">
      <alignment horizontal="right" vertical="center"/>
    </xf>
    <xf numFmtId="180" fontId="18" fillId="2" borderId="80" xfId="532" applyNumberFormat="1" applyFont="1" applyFill="1" applyBorder="1" applyAlignment="1">
      <alignment horizontal="right" vertical="center"/>
    </xf>
    <xf numFmtId="179" fontId="18" fillId="2" borderId="0" xfId="531" applyNumberFormat="1" applyFont="1" applyFill="1" applyAlignment="1">
      <alignment horizontal="right" vertical="center"/>
    </xf>
    <xf numFmtId="180" fontId="18" fillId="2" borderId="0" xfId="532" applyNumberFormat="1" applyFont="1" applyFill="1" applyBorder="1" applyAlignment="1">
      <alignment horizontal="right" vertical="center"/>
    </xf>
    <xf numFmtId="0" fontId="18" fillId="0" borderId="0" xfId="531" applyFont="1" applyAlignment="1">
      <alignment vertical="center"/>
    </xf>
    <xf numFmtId="0" fontId="23" fillId="2" borderId="0" xfId="531" applyFont="1" applyFill="1" applyAlignment="1">
      <alignment vertical="center"/>
    </xf>
    <xf numFmtId="38" fontId="18" fillId="2" borderId="0" xfId="531" applyNumberFormat="1" applyFont="1" applyFill="1" applyAlignment="1">
      <alignment vertical="center"/>
    </xf>
    <xf numFmtId="38" fontId="18" fillId="2" borderId="0" xfId="531" applyNumberFormat="1" applyFont="1" applyFill="1" applyAlignment="1">
      <alignment horizontal="right" vertical="center"/>
    </xf>
    <xf numFmtId="0" fontId="18" fillId="2" borderId="0" xfId="531" applyFont="1" applyFill="1" applyAlignment="1">
      <alignment horizontal="left" vertical="center"/>
    </xf>
    <xf numFmtId="0" fontId="18" fillId="2" borderId="84" xfId="531" applyFont="1" applyFill="1" applyBorder="1" applyAlignment="1">
      <alignment vertical="center"/>
    </xf>
    <xf numFmtId="0" fontId="18" fillId="2" borderId="80" xfId="531" applyFont="1" applyFill="1" applyBorder="1" applyAlignment="1">
      <alignment vertical="center"/>
    </xf>
    <xf numFmtId="181" fontId="23" fillId="2" borderId="280" xfId="531" applyNumberFormat="1" applyFont="1" applyFill="1" applyBorder="1" applyAlignment="1">
      <alignment horizontal="centerContinuous" vertical="center"/>
    </xf>
    <xf numFmtId="0" fontId="18" fillId="2" borderId="69" xfId="531" applyFont="1" applyFill="1" applyBorder="1" applyAlignment="1">
      <alignment vertical="center"/>
    </xf>
    <xf numFmtId="0" fontId="18" fillId="2" borderId="25" xfId="531" applyFont="1" applyFill="1" applyBorder="1" applyAlignment="1">
      <alignment horizontal="centerContinuous" vertical="center"/>
    </xf>
    <xf numFmtId="0" fontId="18" fillId="2" borderId="362" xfId="531" applyFont="1" applyFill="1" applyBorder="1" applyAlignment="1">
      <alignment horizontal="centerContinuous" vertical="center"/>
    </xf>
    <xf numFmtId="0" fontId="18" fillId="2" borderId="364" xfId="531" applyFont="1" applyFill="1" applyBorder="1" applyAlignment="1">
      <alignment horizontal="centerContinuous" vertical="center"/>
    </xf>
    <xf numFmtId="0" fontId="18" fillId="2" borderId="26" xfId="531" applyFont="1" applyFill="1" applyBorder="1" applyAlignment="1">
      <alignment horizontal="centerContinuous" vertical="center"/>
    </xf>
    <xf numFmtId="0" fontId="18" fillId="2" borderId="78" xfId="531" applyFont="1" applyFill="1" applyBorder="1" applyAlignment="1">
      <alignment horizontal="centerContinuous" vertical="center"/>
    </xf>
    <xf numFmtId="0" fontId="18" fillId="2" borderId="260" xfId="531" applyFont="1" applyFill="1" applyBorder="1" applyAlignment="1">
      <alignment horizontal="centerContinuous" vertical="center"/>
    </xf>
    <xf numFmtId="0" fontId="18" fillId="2" borderId="367" xfId="531" applyFont="1" applyFill="1" applyBorder="1" applyAlignment="1">
      <alignment horizontal="centerContinuous" vertical="center"/>
    </xf>
    <xf numFmtId="0" fontId="18" fillId="2" borderId="368" xfId="531" applyFont="1" applyFill="1" applyBorder="1" applyAlignment="1">
      <alignment horizontal="centerContinuous" vertical="center"/>
    </xf>
    <xf numFmtId="0" fontId="18" fillId="2" borderId="0" xfId="531" applyFont="1" applyFill="1" applyAlignment="1">
      <alignment horizontal="center" vertical="center"/>
    </xf>
    <xf numFmtId="0" fontId="18" fillId="2" borderId="254" xfId="531" applyFont="1" applyFill="1" applyBorder="1" applyAlignment="1">
      <alignment vertical="center"/>
    </xf>
    <xf numFmtId="0" fontId="18" fillId="2" borderId="7" xfId="531" applyFont="1" applyFill="1" applyBorder="1" applyAlignment="1">
      <alignment vertical="center"/>
    </xf>
    <xf numFmtId="0" fontId="18" fillId="2" borderId="375" xfId="531" applyFont="1" applyFill="1" applyBorder="1" applyAlignment="1">
      <alignment horizontal="center" vertical="center"/>
    </xf>
    <xf numFmtId="0" fontId="18" fillId="2" borderId="376" xfId="531" applyFont="1" applyFill="1" applyBorder="1" applyAlignment="1">
      <alignment horizontal="center" vertical="center"/>
    </xf>
    <xf numFmtId="0" fontId="18" fillId="2" borderId="378" xfId="531" applyFont="1" applyFill="1" applyBorder="1" applyAlignment="1">
      <alignment horizontal="center" vertical="center"/>
    </xf>
    <xf numFmtId="0" fontId="18" fillId="2" borderId="380" xfId="531" applyFont="1" applyFill="1" applyBorder="1" applyAlignment="1">
      <alignment horizontal="center" vertical="center"/>
    </xf>
    <xf numFmtId="0" fontId="23" fillId="2" borderId="28" xfId="531" applyFont="1" applyFill="1" applyBorder="1" applyAlignment="1">
      <alignment vertical="center"/>
    </xf>
    <xf numFmtId="0" fontId="23" fillId="2" borderId="18" xfId="531" applyFont="1" applyFill="1" applyBorder="1" applyAlignment="1">
      <alignment vertical="center"/>
    </xf>
    <xf numFmtId="3" fontId="23" fillId="2" borderId="28" xfId="515" applyNumberFormat="1" applyFont="1" applyFill="1" applyBorder="1" applyAlignment="1" applyProtection="1">
      <alignment vertical="center"/>
    </xf>
    <xf numFmtId="3" fontId="23" fillId="2" borderId="29" xfId="515" applyNumberFormat="1" applyFont="1" applyFill="1" applyBorder="1" applyAlignment="1" applyProtection="1">
      <alignment vertical="center"/>
    </xf>
    <xf numFmtId="3" fontId="23" fillId="2" borderId="30" xfId="515" applyNumberFormat="1" applyFont="1" applyFill="1" applyBorder="1" applyAlignment="1" applyProtection="1">
      <alignment vertical="center"/>
    </xf>
    <xf numFmtId="3" fontId="23" fillId="2" borderId="31" xfId="515" applyNumberFormat="1" applyFont="1" applyFill="1" applyBorder="1" applyAlignment="1" applyProtection="1">
      <alignment vertical="center"/>
    </xf>
    <xf numFmtId="3" fontId="23" fillId="2" borderId="381" xfId="515" applyNumberFormat="1" applyFont="1" applyFill="1" applyBorder="1" applyAlignment="1" applyProtection="1">
      <alignment vertical="center"/>
    </xf>
    <xf numFmtId="3" fontId="23" fillId="2" borderId="32" xfId="515" applyNumberFormat="1" applyFont="1" applyFill="1" applyBorder="1" applyAlignment="1" applyProtection="1">
      <alignment horizontal="right" vertical="center"/>
    </xf>
    <xf numFmtId="3" fontId="18" fillId="2" borderId="33" xfId="515" applyNumberFormat="1" applyFont="1" applyFill="1" applyBorder="1" applyAlignment="1" applyProtection="1">
      <alignment horizontal="right" vertical="center"/>
    </xf>
    <xf numFmtId="180" fontId="18" fillId="2" borderId="382" xfId="532" applyNumberFormat="1" applyFont="1" applyFill="1" applyBorder="1" applyAlignment="1" applyProtection="1">
      <alignment horizontal="right" vertical="center"/>
    </xf>
    <xf numFmtId="3" fontId="23" fillId="2" borderId="35" xfId="515" applyNumberFormat="1" applyFont="1" applyFill="1" applyBorder="1" applyAlignment="1" applyProtection="1">
      <alignment horizontal="right" vertical="center"/>
    </xf>
    <xf numFmtId="3" fontId="23" fillId="2" borderId="17" xfId="515" applyNumberFormat="1" applyFont="1" applyFill="1" applyBorder="1" applyAlignment="1" applyProtection="1">
      <alignment horizontal="right" vertical="center"/>
    </xf>
    <xf numFmtId="180" fontId="18" fillId="2" borderId="34" xfId="532" applyNumberFormat="1" applyFont="1" applyFill="1" applyBorder="1" applyAlignment="1" applyProtection="1">
      <alignment horizontal="right" vertical="center"/>
    </xf>
    <xf numFmtId="179" fontId="18" fillId="2" borderId="33" xfId="515" applyNumberFormat="1" applyFont="1" applyFill="1" applyBorder="1" applyAlignment="1" applyProtection="1">
      <alignment horizontal="right" vertical="center"/>
    </xf>
    <xf numFmtId="180" fontId="18" fillId="2" borderId="383" xfId="532" applyNumberFormat="1" applyFont="1" applyFill="1" applyBorder="1" applyAlignment="1" applyProtection="1">
      <alignment horizontal="right" vertical="center"/>
    </xf>
    <xf numFmtId="0" fontId="18" fillId="2" borderId="36" xfId="531" applyFont="1" applyFill="1" applyBorder="1" applyAlignment="1">
      <alignment vertical="center"/>
    </xf>
    <xf numFmtId="3" fontId="18" fillId="2" borderId="37" xfId="515" applyNumberFormat="1" applyFont="1" applyFill="1" applyBorder="1" applyAlignment="1" applyProtection="1">
      <alignment vertical="center"/>
      <protection locked="0"/>
    </xf>
    <xf numFmtId="3" fontId="18" fillId="2" borderId="38" xfId="515" applyNumberFormat="1" applyFont="1" applyFill="1" applyBorder="1" applyAlignment="1" applyProtection="1">
      <alignment vertical="center"/>
    </xf>
    <xf numFmtId="3" fontId="18" fillId="2" borderId="39" xfId="515" applyNumberFormat="1" applyFont="1" applyFill="1" applyBorder="1" applyAlignment="1" applyProtection="1">
      <alignment vertical="center"/>
      <protection locked="0"/>
    </xf>
    <xf numFmtId="3" fontId="18" fillId="2" borderId="39" xfId="515" applyNumberFormat="1" applyFont="1" applyFill="1" applyBorder="1" applyAlignment="1" applyProtection="1">
      <alignment vertical="center"/>
    </xf>
    <xf numFmtId="3" fontId="18" fillId="2" borderId="40" xfId="515" applyNumberFormat="1" applyFont="1" applyFill="1" applyBorder="1" applyAlignment="1" applyProtection="1">
      <alignment vertical="center"/>
    </xf>
    <xf numFmtId="3" fontId="18" fillId="2" borderId="326" xfId="515" applyNumberFormat="1" applyFont="1" applyFill="1" applyBorder="1" applyAlignment="1" applyProtection="1">
      <alignment vertical="center"/>
      <protection locked="0"/>
    </xf>
    <xf numFmtId="3" fontId="18" fillId="2" borderId="41" xfId="515" applyNumberFormat="1" applyFont="1" applyFill="1" applyBorder="1" applyAlignment="1" applyProtection="1">
      <alignment horizontal="right" vertical="center"/>
      <protection locked="0"/>
    </xf>
    <xf numFmtId="3" fontId="18" fillId="2" borderId="42" xfId="515" applyNumberFormat="1" applyFont="1" applyFill="1" applyBorder="1" applyAlignment="1" applyProtection="1">
      <alignment horizontal="right" vertical="center"/>
    </xf>
    <xf numFmtId="180" fontId="18" fillId="2" borderId="124" xfId="532" applyNumberFormat="1" applyFont="1" applyFill="1" applyBorder="1" applyAlignment="1" applyProtection="1">
      <alignment horizontal="right" vertical="center"/>
    </xf>
    <xf numFmtId="3" fontId="18" fillId="2" borderId="44" xfId="515" applyNumberFormat="1" applyFont="1" applyFill="1" applyBorder="1" applyAlignment="1" applyProtection="1">
      <alignment horizontal="right" vertical="center"/>
    </xf>
    <xf numFmtId="3" fontId="18" fillId="2" borderId="45" xfId="515" applyNumberFormat="1" applyFont="1" applyFill="1" applyBorder="1" applyAlignment="1" applyProtection="1">
      <alignment horizontal="right" vertical="center"/>
      <protection locked="0"/>
    </xf>
    <xf numFmtId="180" fontId="18" fillId="2" borderId="43" xfId="532" applyNumberFormat="1" applyFont="1" applyFill="1" applyBorder="1" applyAlignment="1" applyProtection="1">
      <alignment horizontal="right" vertical="center"/>
    </xf>
    <xf numFmtId="3" fontId="18" fillId="2" borderId="45" xfId="515" applyNumberFormat="1" applyFont="1" applyFill="1" applyBorder="1" applyAlignment="1" applyProtection="1">
      <alignment horizontal="right" vertical="center"/>
    </xf>
    <xf numFmtId="179" fontId="18" fillId="2" borderId="42" xfId="515" applyNumberFormat="1" applyFont="1" applyFill="1" applyBorder="1" applyAlignment="1" applyProtection="1">
      <alignment horizontal="right" vertical="center"/>
    </xf>
    <xf numFmtId="180" fontId="18" fillId="2" borderId="328" xfId="532" applyNumberFormat="1" applyFont="1" applyFill="1" applyBorder="1" applyAlignment="1" applyProtection="1">
      <alignment horizontal="right" vertical="center"/>
    </xf>
    <xf numFmtId="0" fontId="18" fillId="2" borderId="273" xfId="531" applyFont="1" applyFill="1" applyBorder="1" applyAlignment="1">
      <alignment vertical="center"/>
    </xf>
    <xf numFmtId="3" fontId="18" fillId="2" borderId="196" xfId="515" applyNumberFormat="1" applyFont="1" applyFill="1" applyBorder="1" applyAlignment="1" applyProtection="1">
      <alignment vertical="center"/>
      <protection locked="0"/>
    </xf>
    <xf numFmtId="3" fontId="18" fillId="2" borderId="274" xfId="515" applyNumberFormat="1" applyFont="1" applyFill="1" applyBorder="1" applyAlignment="1" applyProtection="1">
      <alignment vertical="center"/>
    </xf>
    <xf numFmtId="3" fontId="18" fillId="2" borderId="201" xfId="515" applyNumberFormat="1" applyFont="1" applyFill="1" applyBorder="1" applyAlignment="1" applyProtection="1">
      <alignment vertical="center"/>
      <protection locked="0"/>
    </xf>
    <xf numFmtId="3" fontId="18" fillId="2" borderId="201" xfId="515" applyNumberFormat="1" applyFont="1" applyFill="1" applyBorder="1" applyAlignment="1" applyProtection="1">
      <alignment vertical="center"/>
    </xf>
    <xf numFmtId="3" fontId="18" fillId="2" borderId="272" xfId="515" applyNumberFormat="1" applyFont="1" applyFill="1" applyBorder="1" applyAlignment="1" applyProtection="1">
      <alignment vertical="center"/>
    </xf>
    <xf numFmtId="3" fontId="18" fillId="2" borderId="302" xfId="515" applyNumberFormat="1" applyFont="1" applyFill="1" applyBorder="1" applyAlignment="1" applyProtection="1">
      <alignment vertical="center"/>
      <protection locked="0"/>
    </xf>
    <xf numFmtId="3" fontId="18" fillId="2" borderId="178" xfId="515" applyNumberFormat="1" applyFont="1" applyFill="1" applyBorder="1" applyAlignment="1" applyProtection="1">
      <alignment horizontal="right" vertical="center"/>
      <protection locked="0"/>
    </xf>
    <xf numFmtId="3" fontId="18" fillId="2" borderId="384" xfId="515" applyNumberFormat="1" applyFont="1" applyFill="1" applyBorder="1" applyAlignment="1" applyProtection="1">
      <alignment horizontal="right" vertical="center"/>
    </xf>
    <xf numFmtId="180" fontId="18" fillId="2" borderId="303" xfId="532" applyNumberFormat="1" applyFont="1" applyFill="1" applyBorder="1" applyAlignment="1" applyProtection="1">
      <alignment horizontal="right" vertical="center"/>
    </xf>
    <xf numFmtId="3" fontId="18" fillId="2" borderId="240" xfId="515" applyNumberFormat="1" applyFont="1" applyFill="1" applyBorder="1" applyAlignment="1" applyProtection="1">
      <alignment horizontal="right" vertical="center"/>
    </xf>
    <xf numFmtId="3" fontId="18" fillId="2" borderId="179" xfId="515" applyNumberFormat="1" applyFont="1" applyFill="1" applyBorder="1" applyAlignment="1" applyProtection="1">
      <alignment horizontal="right" vertical="center"/>
      <protection locked="0"/>
    </xf>
    <xf numFmtId="180" fontId="18" fillId="2" borderId="300" xfId="532" applyNumberFormat="1" applyFont="1" applyFill="1" applyBorder="1" applyAlignment="1" applyProtection="1">
      <alignment horizontal="right" vertical="center"/>
    </xf>
    <xf numFmtId="3" fontId="18" fillId="2" borderId="179" xfId="515" applyNumberFormat="1" applyFont="1" applyFill="1" applyBorder="1" applyAlignment="1" applyProtection="1">
      <alignment horizontal="right" vertical="center"/>
    </xf>
    <xf numFmtId="179" fontId="18" fillId="2" borderId="384" xfId="515" applyNumberFormat="1" applyFont="1" applyFill="1" applyBorder="1" applyAlignment="1" applyProtection="1">
      <alignment horizontal="right" vertical="center"/>
    </xf>
    <xf numFmtId="180" fontId="18" fillId="2" borderId="306" xfId="532" applyNumberFormat="1" applyFont="1" applyFill="1" applyBorder="1" applyAlignment="1" applyProtection="1">
      <alignment horizontal="right" vertical="center"/>
    </xf>
    <xf numFmtId="0" fontId="18" fillId="2" borderId="157" xfId="531" applyFont="1" applyFill="1" applyBorder="1" applyAlignment="1">
      <alignment vertical="center"/>
    </xf>
    <xf numFmtId="0" fontId="18" fillId="2" borderId="202" xfId="531" applyFont="1" applyFill="1" applyBorder="1" applyAlignment="1">
      <alignment vertical="center"/>
    </xf>
    <xf numFmtId="3" fontId="18" fillId="2" borderId="197" xfId="515" applyNumberFormat="1" applyFont="1" applyFill="1" applyBorder="1" applyAlignment="1" applyProtection="1">
      <alignment vertical="center"/>
      <protection locked="0"/>
    </xf>
    <xf numFmtId="3" fontId="18" fillId="2" borderId="203" xfId="515" applyNumberFormat="1" applyFont="1" applyFill="1" applyBorder="1" applyAlignment="1" applyProtection="1">
      <alignment vertical="center"/>
    </xf>
    <xf numFmtId="3" fontId="18" fillId="2" borderId="204" xfId="515" applyNumberFormat="1" applyFont="1" applyFill="1" applyBorder="1" applyAlignment="1" applyProtection="1">
      <alignment vertical="center"/>
      <protection locked="0"/>
    </xf>
    <xf numFmtId="3" fontId="18" fillId="2" borderId="204" xfId="515" applyNumberFormat="1" applyFont="1" applyFill="1" applyBorder="1" applyAlignment="1" applyProtection="1">
      <alignment vertical="center"/>
    </xf>
    <xf numFmtId="3" fontId="18" fillId="2" borderId="198" xfId="515" applyNumberFormat="1" applyFont="1" applyFill="1" applyBorder="1" applyAlignment="1" applyProtection="1">
      <alignment vertical="center"/>
    </xf>
    <xf numFmtId="3" fontId="18" fillId="2" borderId="341" xfId="515" applyNumberFormat="1" applyFont="1" applyFill="1" applyBorder="1" applyAlignment="1" applyProtection="1">
      <alignment vertical="center"/>
      <protection locked="0"/>
    </xf>
    <xf numFmtId="3" fontId="18" fillId="2" borderId="180" xfId="515" applyNumberFormat="1" applyFont="1" applyFill="1" applyBorder="1" applyAlignment="1" applyProtection="1">
      <alignment horizontal="right" vertical="center"/>
      <protection locked="0"/>
    </xf>
    <xf numFmtId="3" fontId="18" fillId="2" borderId="205" xfId="515" applyNumberFormat="1" applyFont="1" applyFill="1" applyBorder="1" applyAlignment="1" applyProtection="1">
      <alignment horizontal="right" vertical="center"/>
    </xf>
    <xf numFmtId="180" fontId="18" fillId="2" borderId="342" xfId="532" applyNumberFormat="1" applyFont="1" applyFill="1" applyBorder="1" applyAlignment="1" applyProtection="1">
      <alignment horizontal="right" vertical="center"/>
    </xf>
    <xf numFmtId="3" fontId="18" fillId="2" borderId="181" xfId="515" applyNumberFormat="1" applyFont="1" applyFill="1" applyBorder="1" applyAlignment="1" applyProtection="1">
      <alignment horizontal="right" vertical="center"/>
    </xf>
    <xf numFmtId="3" fontId="18" fillId="2" borderId="182" xfId="515" applyNumberFormat="1" applyFont="1" applyFill="1" applyBorder="1" applyAlignment="1" applyProtection="1">
      <alignment horizontal="right" vertical="center"/>
      <protection locked="0"/>
    </xf>
    <xf numFmtId="180" fontId="18" fillId="2" borderId="183" xfId="532" applyNumberFormat="1" applyFont="1" applyFill="1" applyBorder="1" applyAlignment="1" applyProtection="1">
      <alignment horizontal="right" vertical="center"/>
    </xf>
    <xf numFmtId="3" fontId="18" fillId="2" borderId="182" xfId="515" applyNumberFormat="1" applyFont="1" applyFill="1" applyBorder="1" applyAlignment="1" applyProtection="1">
      <alignment horizontal="right" vertical="center"/>
    </xf>
    <xf numFmtId="179" fontId="18" fillId="2" borderId="205" xfId="515" applyNumberFormat="1" applyFont="1" applyFill="1" applyBorder="1" applyAlignment="1" applyProtection="1">
      <alignment horizontal="right" vertical="center"/>
    </xf>
    <xf numFmtId="180" fontId="18" fillId="2" borderId="345" xfId="532" applyNumberFormat="1" applyFont="1" applyFill="1" applyBorder="1" applyAlignment="1" applyProtection="1">
      <alignment horizontal="right" vertical="center"/>
    </xf>
    <xf numFmtId="0" fontId="23" fillId="2" borderId="82" xfId="531" applyFont="1" applyFill="1" applyBorder="1" applyAlignment="1">
      <alignment vertical="center"/>
    </xf>
    <xf numFmtId="0" fontId="23" fillId="2" borderId="81" xfId="531" applyFont="1" applyFill="1" applyBorder="1" applyAlignment="1">
      <alignment vertical="center"/>
    </xf>
    <xf numFmtId="3" fontId="23" fillId="2" borderId="82" xfId="515" applyNumberFormat="1" applyFont="1" applyFill="1" applyBorder="1" applyAlignment="1" applyProtection="1">
      <alignment vertical="center"/>
    </xf>
    <xf numFmtId="3" fontId="23" fillId="2" borderId="385" xfId="515" applyNumberFormat="1" applyFont="1" applyFill="1" applyBorder="1" applyAlignment="1" applyProtection="1">
      <alignment vertical="center"/>
    </xf>
    <xf numFmtId="3" fontId="23" fillId="2" borderId="83" xfId="515" applyNumberFormat="1" applyFont="1" applyFill="1" applyBorder="1" applyAlignment="1" applyProtection="1">
      <alignment vertical="center"/>
    </xf>
    <xf numFmtId="3" fontId="23" fillId="2" borderId="386" xfId="515" applyNumberFormat="1" applyFont="1" applyFill="1" applyBorder="1" applyAlignment="1" applyProtection="1">
      <alignment vertical="center"/>
    </xf>
    <xf numFmtId="3" fontId="23" fillId="2" borderId="121" xfId="515" applyNumberFormat="1" applyFont="1" applyFill="1" applyBorder="1" applyAlignment="1" applyProtection="1">
      <alignment vertical="center"/>
    </xf>
    <xf numFmtId="3" fontId="23" fillId="2" borderId="387" xfId="515" applyNumberFormat="1" applyFont="1" applyFill="1" applyBorder="1" applyAlignment="1" applyProtection="1">
      <alignment horizontal="right" vertical="center"/>
    </xf>
    <xf numFmtId="3" fontId="18" fillId="2" borderId="388" xfId="515" applyNumberFormat="1" applyFont="1" applyFill="1" applyBorder="1" applyAlignment="1" applyProtection="1">
      <alignment horizontal="right" vertical="center"/>
    </xf>
    <xf numFmtId="180" fontId="18" fillId="2" borderId="389" xfId="532" applyNumberFormat="1" applyFont="1" applyFill="1" applyBorder="1" applyAlignment="1" applyProtection="1">
      <alignment horizontal="right" vertical="center"/>
    </xf>
    <xf numFmtId="3" fontId="23" fillId="2" borderId="390" xfId="515" applyNumberFormat="1" applyFont="1" applyFill="1" applyBorder="1" applyAlignment="1" applyProtection="1">
      <alignment horizontal="right" vertical="center"/>
    </xf>
    <xf numFmtId="3" fontId="23" fillId="2" borderId="391" xfId="515" applyNumberFormat="1" applyFont="1" applyFill="1" applyBorder="1" applyAlignment="1" applyProtection="1">
      <alignment horizontal="right" vertical="center"/>
    </xf>
    <xf numFmtId="180" fontId="18" fillId="2" borderId="392" xfId="532" applyNumberFormat="1" applyFont="1" applyFill="1" applyBorder="1" applyAlignment="1" applyProtection="1">
      <alignment horizontal="right" vertical="center"/>
    </xf>
    <xf numFmtId="179" fontId="18" fillId="2" borderId="388" xfId="515" applyNumberFormat="1" applyFont="1" applyFill="1" applyBorder="1" applyAlignment="1" applyProtection="1">
      <alignment horizontal="right" vertical="center"/>
    </xf>
    <xf numFmtId="180" fontId="18" fillId="2" borderId="393" xfId="532" applyNumberFormat="1" applyFont="1" applyFill="1" applyBorder="1" applyAlignment="1" applyProtection="1">
      <alignment horizontal="right" vertical="center"/>
    </xf>
    <xf numFmtId="0" fontId="18" fillId="2" borderId="23" xfId="531" applyFont="1" applyFill="1" applyBorder="1" applyAlignment="1">
      <alignment vertical="center"/>
    </xf>
    <xf numFmtId="3" fontId="18" fillId="2" borderId="48" xfId="515" applyNumberFormat="1" applyFont="1" applyFill="1" applyBorder="1" applyAlignment="1" applyProtection="1">
      <alignment vertical="center"/>
    </xf>
    <xf numFmtId="3" fontId="18" fillId="2" borderId="49" xfId="515" applyNumberFormat="1" applyFont="1" applyFill="1" applyBorder="1" applyAlignment="1" applyProtection="1">
      <alignment vertical="center"/>
    </xf>
    <xf numFmtId="3" fontId="18" fillId="2" borderId="50" xfId="515" applyNumberFormat="1" applyFont="1" applyFill="1" applyBorder="1" applyAlignment="1" applyProtection="1">
      <alignment vertical="center"/>
    </xf>
    <xf numFmtId="3" fontId="18" fillId="2" borderId="51" xfId="515" applyNumberFormat="1" applyFont="1" applyFill="1" applyBorder="1" applyAlignment="1" applyProtection="1">
      <alignment vertical="center"/>
    </xf>
    <xf numFmtId="3" fontId="18" fillId="2" borderId="394" xfId="515" applyNumberFormat="1" applyFont="1" applyFill="1" applyBorder="1" applyAlignment="1" applyProtection="1">
      <alignment vertical="center"/>
    </xf>
    <xf numFmtId="3" fontId="18" fillId="2" borderId="52" xfId="515" applyNumberFormat="1" applyFont="1" applyFill="1" applyBorder="1" applyAlignment="1" applyProtection="1">
      <alignment horizontal="right" vertical="center"/>
    </xf>
    <xf numFmtId="3" fontId="18" fillId="2" borderId="53" xfId="515" applyNumberFormat="1" applyFont="1" applyFill="1" applyBorder="1" applyAlignment="1" applyProtection="1">
      <alignment horizontal="right" vertical="center"/>
    </xf>
    <xf numFmtId="180" fontId="18" fillId="2" borderId="395" xfId="532" applyNumberFormat="1" applyFont="1" applyFill="1" applyBorder="1" applyAlignment="1" applyProtection="1">
      <alignment horizontal="right" vertical="center"/>
    </xf>
    <xf numFmtId="3" fontId="18" fillId="2" borderId="55" xfId="515" applyNumberFormat="1" applyFont="1" applyFill="1" applyBorder="1" applyAlignment="1" applyProtection="1">
      <alignment horizontal="right" vertical="center"/>
    </xf>
    <xf numFmtId="3" fontId="18" fillId="2" borderId="16" xfId="515" applyNumberFormat="1" applyFont="1" applyFill="1" applyBorder="1" applyAlignment="1" applyProtection="1">
      <alignment horizontal="right" vertical="center"/>
    </xf>
    <xf numFmtId="180" fontId="18" fillId="2" borderId="54" xfId="532" applyNumberFormat="1" applyFont="1" applyFill="1" applyBorder="1" applyAlignment="1" applyProtection="1">
      <alignment horizontal="right" vertical="center"/>
    </xf>
    <xf numFmtId="179" fontId="18" fillId="2" borderId="53" xfId="515" applyNumberFormat="1" applyFont="1" applyFill="1" applyBorder="1" applyAlignment="1" applyProtection="1">
      <alignment horizontal="right" vertical="center"/>
    </xf>
    <xf numFmtId="180" fontId="18" fillId="2" borderId="396" xfId="532" applyNumberFormat="1" applyFont="1" applyFill="1" applyBorder="1" applyAlignment="1" applyProtection="1">
      <alignment horizontal="right" vertical="center"/>
    </xf>
    <xf numFmtId="0" fontId="18" fillId="2" borderId="397" xfId="531" applyFont="1" applyFill="1" applyBorder="1" applyAlignment="1">
      <alignment vertical="center"/>
    </xf>
    <xf numFmtId="0" fontId="18" fillId="2" borderId="398" xfId="531" applyFont="1" applyFill="1" applyBorder="1" applyAlignment="1">
      <alignment vertical="center"/>
    </xf>
    <xf numFmtId="3" fontId="18" fillId="2" borderId="399" xfId="515" applyNumberFormat="1" applyFont="1" applyFill="1" applyBorder="1" applyAlignment="1" applyProtection="1">
      <alignment vertical="center"/>
      <protection locked="0"/>
    </xf>
    <xf numFmtId="3" fontId="18" fillId="2" borderId="400" xfId="515" applyNumberFormat="1" applyFont="1" applyFill="1" applyBorder="1" applyAlignment="1" applyProtection="1">
      <alignment vertical="center"/>
    </xf>
    <xf numFmtId="3" fontId="18" fillId="2" borderId="401" xfId="515" applyNumberFormat="1" applyFont="1" applyFill="1" applyBorder="1" applyAlignment="1" applyProtection="1">
      <alignment vertical="center"/>
      <protection locked="0"/>
    </xf>
    <xf numFmtId="3" fontId="18" fillId="2" borderId="401" xfId="515" applyNumberFormat="1" applyFont="1" applyFill="1" applyBorder="1" applyAlignment="1" applyProtection="1">
      <alignment vertical="center"/>
    </xf>
    <xf numFmtId="3" fontId="18" fillId="2" borderId="324" xfId="515" applyNumberFormat="1" applyFont="1" applyFill="1" applyBorder="1" applyAlignment="1" applyProtection="1">
      <alignment vertical="center"/>
    </xf>
    <xf numFmtId="3" fontId="18" fillId="2" borderId="402" xfId="515" applyNumberFormat="1" applyFont="1" applyFill="1" applyBorder="1" applyAlignment="1" applyProtection="1">
      <alignment vertical="center"/>
      <protection locked="0"/>
    </xf>
    <xf numFmtId="3" fontId="18" fillId="2" borderId="239" xfId="515" applyNumberFormat="1" applyFont="1" applyFill="1" applyBorder="1" applyAlignment="1" applyProtection="1">
      <alignment horizontal="right" vertical="center"/>
      <protection locked="0"/>
    </xf>
    <xf numFmtId="3" fontId="18" fillId="2" borderId="264" xfId="515" applyNumberFormat="1" applyFont="1" applyFill="1" applyBorder="1" applyAlignment="1" applyProtection="1">
      <alignment horizontal="right" vertical="center"/>
    </xf>
    <xf numFmtId="180" fontId="18" fillId="2" borderId="314" xfId="532" applyNumberFormat="1" applyFont="1" applyFill="1" applyBorder="1" applyAlignment="1" applyProtection="1">
      <alignment horizontal="right" vertical="center"/>
    </xf>
    <xf numFmtId="3" fontId="18" fillId="2" borderId="259" xfId="515" applyNumberFormat="1" applyFont="1" applyFill="1" applyBorder="1" applyAlignment="1" applyProtection="1">
      <alignment horizontal="right" vertical="center"/>
    </xf>
    <xf numFmtId="3" fontId="18" fillId="2" borderId="13" xfId="515" applyNumberFormat="1" applyFont="1" applyFill="1" applyBorder="1" applyAlignment="1" applyProtection="1">
      <alignment horizontal="right" vertical="center"/>
      <protection locked="0"/>
    </xf>
    <xf numFmtId="180" fontId="18" fillId="2" borderId="260" xfId="532" applyNumberFormat="1" applyFont="1" applyFill="1" applyBorder="1" applyAlignment="1" applyProtection="1">
      <alignment horizontal="right" vertical="center"/>
    </xf>
    <xf numFmtId="3" fontId="18" fillId="2" borderId="403" xfId="515" applyNumberFormat="1" applyFont="1" applyFill="1" applyBorder="1" applyAlignment="1" applyProtection="1">
      <alignment horizontal="right" vertical="center"/>
    </xf>
    <xf numFmtId="179" fontId="18" fillId="2" borderId="404" xfId="515" applyNumberFormat="1" applyFont="1" applyFill="1" applyBorder="1" applyAlignment="1" applyProtection="1">
      <alignment horizontal="right" vertical="center"/>
    </xf>
    <xf numFmtId="180" fontId="18" fillId="2" borderId="405" xfId="532" applyNumberFormat="1" applyFont="1" applyFill="1" applyBorder="1" applyAlignment="1" applyProtection="1">
      <alignment horizontal="right" vertical="center"/>
    </xf>
    <xf numFmtId="3" fontId="18" fillId="2" borderId="406" xfId="515" applyNumberFormat="1" applyFont="1" applyFill="1" applyBorder="1" applyAlignment="1" applyProtection="1">
      <alignment horizontal="right" vertical="center"/>
    </xf>
    <xf numFmtId="3" fontId="18" fillId="2" borderId="403" xfId="515" applyNumberFormat="1" applyFont="1" applyFill="1" applyBorder="1" applyAlignment="1" applyProtection="1">
      <alignment horizontal="right" vertical="center"/>
      <protection locked="0"/>
    </xf>
    <xf numFmtId="180" fontId="18" fillId="2" borderId="407" xfId="532" applyNumberFormat="1" applyFont="1" applyFill="1" applyBorder="1" applyAlignment="1" applyProtection="1">
      <alignment horizontal="right" vertical="center"/>
    </xf>
    <xf numFmtId="38" fontId="18" fillId="2" borderId="206" xfId="515" applyFont="1" applyFill="1" applyBorder="1" applyAlignment="1" applyProtection="1">
      <alignment horizontal="left" vertical="center"/>
    </xf>
    <xf numFmtId="3" fontId="18" fillId="2" borderId="207" xfId="515" applyNumberFormat="1" applyFont="1" applyFill="1" applyBorder="1" applyAlignment="1" applyProtection="1">
      <alignment vertical="center"/>
      <protection locked="0"/>
    </xf>
    <xf numFmtId="3" fontId="18" fillId="2" borderId="208" xfId="515" applyNumberFormat="1" applyFont="1" applyFill="1" applyBorder="1" applyAlignment="1" applyProtection="1">
      <alignment vertical="center"/>
    </xf>
    <xf numFmtId="3" fontId="18" fillId="2" borderId="209" xfId="515" applyNumberFormat="1" applyFont="1" applyFill="1" applyBorder="1" applyAlignment="1" applyProtection="1">
      <alignment vertical="center"/>
      <protection locked="0"/>
    </xf>
    <xf numFmtId="3" fontId="18" fillId="2" borderId="209" xfId="515" applyNumberFormat="1" applyFont="1" applyFill="1" applyBorder="1" applyAlignment="1" applyProtection="1">
      <alignment vertical="center"/>
    </xf>
    <xf numFmtId="3" fontId="18" fillId="2" borderId="210" xfId="515" applyNumberFormat="1" applyFont="1" applyFill="1" applyBorder="1" applyAlignment="1" applyProtection="1">
      <alignment vertical="center"/>
    </xf>
    <xf numFmtId="3" fontId="18" fillId="2" borderId="319" xfId="515" applyNumberFormat="1" applyFont="1" applyFill="1" applyBorder="1" applyAlignment="1" applyProtection="1">
      <alignment vertical="center"/>
      <protection locked="0"/>
    </xf>
    <xf numFmtId="3" fontId="18" fillId="2" borderId="184" xfId="515" applyNumberFormat="1" applyFont="1" applyFill="1" applyBorder="1" applyAlignment="1" applyProtection="1">
      <alignment horizontal="right" vertical="center"/>
      <protection locked="0"/>
    </xf>
    <xf numFmtId="3" fontId="18" fillId="2" borderId="211" xfId="515" applyNumberFormat="1" applyFont="1" applyFill="1" applyBorder="1" applyAlignment="1" applyProtection="1">
      <alignment horizontal="right" vertical="center"/>
    </xf>
    <xf numFmtId="180" fontId="18" fillId="2" borderId="320" xfId="532" applyNumberFormat="1" applyFont="1" applyFill="1" applyBorder="1" applyAlignment="1" applyProtection="1">
      <alignment horizontal="right" vertical="center"/>
    </xf>
    <xf numFmtId="3" fontId="18" fillId="2" borderId="185" xfId="515" applyNumberFormat="1" applyFont="1" applyFill="1" applyBorder="1" applyAlignment="1" applyProtection="1">
      <alignment horizontal="right" vertical="center"/>
    </xf>
    <xf numFmtId="3" fontId="18" fillId="2" borderId="186" xfId="515" applyNumberFormat="1" applyFont="1" applyFill="1" applyBorder="1" applyAlignment="1" applyProtection="1">
      <alignment horizontal="right" vertical="center"/>
      <protection locked="0"/>
    </xf>
    <xf numFmtId="180" fontId="18" fillId="2" borderId="187" xfId="532" applyNumberFormat="1" applyFont="1" applyFill="1" applyBorder="1" applyAlignment="1" applyProtection="1">
      <alignment horizontal="right" vertical="center"/>
    </xf>
    <xf numFmtId="3" fontId="18" fillId="2" borderId="186" xfId="515" applyNumberFormat="1" applyFont="1" applyFill="1" applyBorder="1" applyAlignment="1" applyProtection="1">
      <alignment horizontal="right" vertical="center"/>
    </xf>
    <xf numFmtId="179" fontId="18" fillId="2" borderId="211" xfId="515" applyNumberFormat="1" applyFont="1" applyFill="1" applyBorder="1" applyAlignment="1" applyProtection="1">
      <alignment horizontal="right" vertical="center"/>
    </xf>
    <xf numFmtId="180" fontId="18" fillId="2" borderId="323" xfId="532" applyNumberFormat="1" applyFont="1" applyFill="1" applyBorder="1" applyAlignment="1" applyProtection="1">
      <alignment horizontal="right" vertical="center"/>
    </xf>
    <xf numFmtId="0" fontId="18" fillId="2" borderId="74" xfId="531" applyFont="1" applyFill="1" applyBorder="1" applyAlignment="1">
      <alignment vertical="center"/>
    </xf>
    <xf numFmtId="3" fontId="18" fillId="2" borderId="66" xfId="515" applyNumberFormat="1" applyFont="1" applyFill="1" applyBorder="1" applyAlignment="1" applyProtection="1">
      <alignment vertical="center"/>
    </xf>
    <xf numFmtId="3" fontId="18" fillId="2" borderId="67" xfId="515" applyNumberFormat="1" applyFont="1" applyFill="1" applyBorder="1" applyAlignment="1" applyProtection="1">
      <alignment vertical="center"/>
    </xf>
    <xf numFmtId="3" fontId="18" fillId="2" borderId="68" xfId="515" applyNumberFormat="1" applyFont="1" applyFill="1" applyBorder="1" applyAlignment="1" applyProtection="1">
      <alignment vertical="center"/>
    </xf>
    <xf numFmtId="3" fontId="18" fillId="2" borderId="103" xfId="515" applyNumberFormat="1" applyFont="1" applyFill="1" applyBorder="1" applyAlignment="1" applyProtection="1">
      <alignment vertical="center"/>
    </xf>
    <xf numFmtId="3" fontId="18" fillId="2" borderId="95" xfId="515" applyNumberFormat="1" applyFont="1" applyFill="1" applyBorder="1" applyAlignment="1" applyProtection="1">
      <alignment vertical="center"/>
    </xf>
    <xf numFmtId="3" fontId="18" fillId="2" borderId="408" xfId="515" applyNumberFormat="1" applyFont="1" applyFill="1" applyBorder="1" applyAlignment="1" applyProtection="1">
      <alignment horizontal="right" vertical="center"/>
    </xf>
    <xf numFmtId="179" fontId="18" fillId="2" borderId="409" xfId="515" applyNumberFormat="1" applyFont="1" applyFill="1" applyBorder="1" applyAlignment="1" applyProtection="1">
      <alignment horizontal="right" vertical="center"/>
    </xf>
    <xf numFmtId="180" fontId="18" fillId="2" borderId="410" xfId="532" applyNumberFormat="1" applyFont="1" applyFill="1" applyBorder="1" applyAlignment="1" applyProtection="1">
      <alignment horizontal="right" vertical="center"/>
    </xf>
    <xf numFmtId="3" fontId="18" fillId="2" borderId="411" xfId="515" applyNumberFormat="1" applyFont="1" applyFill="1" applyBorder="1" applyAlignment="1" applyProtection="1">
      <alignment horizontal="right" vertical="center"/>
    </xf>
    <xf numFmtId="180" fontId="18" fillId="2" borderId="412" xfId="532" applyNumberFormat="1" applyFont="1" applyFill="1" applyBorder="1" applyAlignment="1" applyProtection="1">
      <alignment horizontal="right" vertical="center"/>
    </xf>
    <xf numFmtId="0" fontId="18" fillId="2" borderId="266" xfId="531" applyFont="1" applyFill="1" applyBorder="1" applyAlignment="1">
      <alignment vertical="center"/>
    </xf>
    <xf numFmtId="3" fontId="18" fillId="2" borderId="265" xfId="515" applyNumberFormat="1" applyFont="1" applyFill="1" applyBorder="1" applyAlignment="1" applyProtection="1">
      <alignment vertical="center"/>
      <protection locked="0"/>
    </xf>
    <xf numFmtId="3" fontId="18" fillId="2" borderId="242" xfId="515" applyNumberFormat="1" applyFont="1" applyFill="1" applyBorder="1" applyAlignment="1" applyProtection="1">
      <alignment vertical="center"/>
    </xf>
    <xf numFmtId="3" fontId="18" fillId="2" borderId="267" xfId="515" applyNumberFormat="1" applyFont="1" applyFill="1" applyBorder="1" applyAlignment="1" applyProtection="1">
      <alignment vertical="center"/>
      <protection locked="0"/>
    </xf>
    <xf numFmtId="3" fontId="18" fillId="2" borderId="267" xfId="515" applyNumberFormat="1" applyFont="1" applyFill="1" applyBorder="1" applyAlignment="1" applyProtection="1">
      <alignment vertical="center"/>
    </xf>
    <xf numFmtId="3" fontId="18" fillId="2" borderId="241" xfId="515" applyNumberFormat="1" applyFont="1" applyFill="1" applyBorder="1" applyAlignment="1" applyProtection="1">
      <alignment vertical="center"/>
    </xf>
    <xf numFmtId="3" fontId="18" fillId="2" borderId="313" xfId="515" applyNumberFormat="1" applyFont="1" applyFill="1" applyBorder="1" applyAlignment="1" applyProtection="1">
      <alignment vertical="center"/>
      <protection locked="0"/>
    </xf>
    <xf numFmtId="3" fontId="18" fillId="2" borderId="13" xfId="515" applyNumberFormat="1" applyFont="1" applyFill="1" applyBorder="1" applyAlignment="1" applyProtection="1">
      <alignment horizontal="right" vertical="center"/>
    </xf>
    <xf numFmtId="179" fontId="18" fillId="2" borderId="264" xfId="515" applyNumberFormat="1" applyFont="1" applyFill="1" applyBorder="1" applyAlignment="1" applyProtection="1">
      <alignment horizontal="right" vertical="center"/>
    </xf>
    <xf numFmtId="180" fontId="18" fillId="2" borderId="317" xfId="532" applyNumberFormat="1" applyFont="1" applyFill="1" applyBorder="1" applyAlignment="1" applyProtection="1">
      <alignment horizontal="right" vertical="center"/>
    </xf>
    <xf numFmtId="0" fontId="18" fillId="2" borderId="413" xfId="531" applyFont="1" applyFill="1" applyBorder="1" applyAlignment="1">
      <alignment vertical="center"/>
    </xf>
    <xf numFmtId="0" fontId="18" fillId="2" borderId="18" xfId="531" applyFont="1" applyFill="1" applyBorder="1" applyAlignment="1">
      <alignment vertical="center"/>
    </xf>
    <xf numFmtId="0" fontId="18" fillId="2" borderId="177" xfId="531" applyFont="1" applyFill="1" applyBorder="1" applyAlignment="1">
      <alignment vertical="center"/>
    </xf>
    <xf numFmtId="3" fontId="18" fillId="2" borderId="212" xfId="515" applyNumberFormat="1" applyFont="1" applyFill="1" applyBorder="1" applyAlignment="1" applyProtection="1">
      <alignment vertical="center"/>
      <protection locked="0"/>
    </xf>
    <xf numFmtId="3" fontId="18" fillId="2" borderId="213" xfId="515" applyNumberFormat="1" applyFont="1" applyFill="1" applyBorder="1" applyAlignment="1" applyProtection="1">
      <alignment vertical="center"/>
    </xf>
    <xf numFmtId="3" fontId="18" fillId="2" borderId="214" xfId="515" applyNumberFormat="1" applyFont="1" applyFill="1" applyBorder="1" applyAlignment="1" applyProtection="1">
      <alignment vertical="center"/>
      <protection locked="0"/>
    </xf>
    <xf numFmtId="3" fontId="18" fillId="2" borderId="214" xfId="515" applyNumberFormat="1" applyFont="1" applyFill="1" applyBorder="1" applyAlignment="1" applyProtection="1">
      <alignment vertical="center"/>
    </xf>
    <xf numFmtId="3" fontId="18" fillId="2" borderId="215" xfId="515" applyNumberFormat="1" applyFont="1" applyFill="1" applyBorder="1" applyAlignment="1" applyProtection="1">
      <alignment vertical="center"/>
    </xf>
    <xf numFmtId="3" fontId="18" fillId="2" borderId="308" xfId="515" applyNumberFormat="1" applyFont="1" applyFill="1" applyBorder="1" applyAlignment="1" applyProtection="1">
      <alignment vertical="center"/>
      <protection locked="0"/>
    </xf>
    <xf numFmtId="3" fontId="18" fillId="2" borderId="188" xfId="515" applyNumberFormat="1" applyFont="1" applyFill="1" applyBorder="1" applyAlignment="1" applyProtection="1">
      <alignment horizontal="right" vertical="center"/>
      <protection locked="0"/>
    </xf>
    <xf numFmtId="3" fontId="18" fillId="2" borderId="216" xfId="515" applyNumberFormat="1" applyFont="1" applyFill="1" applyBorder="1" applyAlignment="1" applyProtection="1">
      <alignment horizontal="right" vertical="center"/>
    </xf>
    <xf numFmtId="180" fontId="18" fillId="2" borderId="309" xfId="532" applyNumberFormat="1" applyFont="1" applyFill="1" applyBorder="1" applyAlignment="1" applyProtection="1">
      <alignment horizontal="right" vertical="center"/>
    </xf>
    <xf numFmtId="3" fontId="18" fillId="2" borderId="189" xfId="515" applyNumberFormat="1" applyFont="1" applyFill="1" applyBorder="1" applyAlignment="1" applyProtection="1">
      <alignment horizontal="right" vertical="center"/>
    </xf>
    <xf numFmtId="3" fontId="18" fillId="2" borderId="190" xfId="515" applyNumberFormat="1" applyFont="1" applyFill="1" applyBorder="1" applyAlignment="1" applyProtection="1">
      <alignment horizontal="right" vertical="center"/>
      <protection locked="0"/>
    </xf>
    <xf numFmtId="180" fontId="18" fillId="2" borderId="191" xfId="532" applyNumberFormat="1" applyFont="1" applyFill="1" applyBorder="1" applyAlignment="1" applyProtection="1">
      <alignment horizontal="right" vertical="center"/>
    </xf>
    <xf numFmtId="3" fontId="18" fillId="2" borderId="190" xfId="515" applyNumberFormat="1" applyFont="1" applyFill="1" applyBorder="1" applyAlignment="1" applyProtection="1">
      <alignment horizontal="right" vertical="center"/>
    </xf>
    <xf numFmtId="179" fontId="18" fillId="2" borderId="216" xfId="515" applyNumberFormat="1" applyFont="1" applyFill="1" applyBorder="1" applyAlignment="1" applyProtection="1">
      <alignment horizontal="right" vertical="center"/>
    </xf>
    <xf numFmtId="180" fontId="18" fillId="2" borderId="311" xfId="532" applyNumberFormat="1" applyFont="1" applyFill="1" applyBorder="1" applyAlignment="1" applyProtection="1">
      <alignment horizontal="right" vertical="center"/>
    </xf>
    <xf numFmtId="3" fontId="23" fillId="2" borderId="28" xfId="515" applyNumberFormat="1" applyFont="1" applyFill="1" applyBorder="1" applyAlignment="1" applyProtection="1">
      <alignment vertical="center"/>
      <protection locked="0"/>
    </xf>
    <xf numFmtId="3" fontId="23" fillId="2" borderId="30" xfId="515" applyNumberFormat="1" applyFont="1" applyFill="1" applyBorder="1" applyAlignment="1" applyProtection="1">
      <alignment vertical="center"/>
      <protection locked="0"/>
    </xf>
    <xf numFmtId="3" fontId="23" fillId="2" borderId="381" xfId="515" applyNumberFormat="1" applyFont="1" applyFill="1" applyBorder="1" applyAlignment="1" applyProtection="1">
      <alignment vertical="center"/>
      <protection locked="0"/>
    </xf>
    <xf numFmtId="3" fontId="23" fillId="2" borderId="32" xfId="515" applyNumberFormat="1" applyFont="1" applyFill="1" applyBorder="1" applyAlignment="1" applyProtection="1">
      <alignment horizontal="right" vertical="center"/>
      <protection locked="0"/>
    </xf>
    <xf numFmtId="3" fontId="23" fillId="2" borderId="17" xfId="515" applyNumberFormat="1" applyFont="1" applyFill="1" applyBorder="1" applyAlignment="1" applyProtection="1">
      <alignment horizontal="right" vertical="center"/>
      <protection locked="0"/>
    </xf>
    <xf numFmtId="0" fontId="23" fillId="2" borderId="217" xfId="531" applyFont="1" applyFill="1" applyBorder="1" applyAlignment="1">
      <alignment vertical="center"/>
    </xf>
    <xf numFmtId="3" fontId="23" fillId="2" borderId="243" xfId="515" applyNumberFormat="1" applyFont="1" applyFill="1" applyBorder="1" applyAlignment="1" applyProtection="1">
      <alignment vertical="center"/>
    </xf>
    <xf numFmtId="3" fontId="23" fillId="2" borderId="244" xfId="515" applyNumberFormat="1" applyFont="1" applyFill="1" applyBorder="1" applyAlignment="1" applyProtection="1">
      <alignment vertical="center"/>
    </xf>
    <xf numFmtId="3" fontId="23" fillId="2" borderId="218" xfId="515" applyNumberFormat="1" applyFont="1" applyFill="1" applyBorder="1" applyAlignment="1" applyProtection="1">
      <alignment vertical="center"/>
    </xf>
    <xf numFmtId="3" fontId="23" fillId="2" borderId="245" xfId="515" applyNumberFormat="1" applyFont="1" applyFill="1" applyBorder="1" applyAlignment="1" applyProtection="1">
      <alignment vertical="center"/>
    </xf>
    <xf numFmtId="3" fontId="23" fillId="2" borderId="252" xfId="515" applyNumberFormat="1" applyFont="1" applyFill="1" applyBorder="1" applyAlignment="1" applyProtection="1">
      <alignment vertical="center"/>
    </xf>
    <xf numFmtId="3" fontId="23" fillId="2" borderId="246" xfId="515" applyNumberFormat="1" applyFont="1" applyFill="1" applyBorder="1" applyAlignment="1" applyProtection="1">
      <alignment horizontal="right" vertical="center"/>
    </xf>
    <xf numFmtId="3" fontId="18" fillId="2" borderId="219" xfId="515" applyNumberFormat="1" applyFont="1" applyFill="1" applyBorder="1" applyAlignment="1" applyProtection="1">
      <alignment horizontal="right" vertical="center"/>
    </xf>
    <xf numFmtId="180" fontId="18" fillId="2" borderId="414" xfId="532" applyNumberFormat="1" applyFont="1" applyFill="1" applyBorder="1" applyAlignment="1" applyProtection="1">
      <alignment horizontal="right" vertical="center"/>
    </xf>
    <xf numFmtId="3" fontId="23" fillId="2" borderId="247" xfId="515" applyNumberFormat="1" applyFont="1" applyFill="1" applyBorder="1" applyAlignment="1" applyProtection="1">
      <alignment horizontal="right" vertical="center"/>
    </xf>
    <xf numFmtId="3" fontId="23" fillId="2" borderId="248" xfId="515" applyNumberFormat="1" applyFont="1" applyFill="1" applyBorder="1" applyAlignment="1" applyProtection="1">
      <alignment horizontal="right" vertical="center"/>
    </xf>
    <xf numFmtId="180" fontId="18" fillId="2" borderId="220" xfId="532" applyNumberFormat="1" applyFont="1" applyFill="1" applyBorder="1" applyAlignment="1" applyProtection="1">
      <alignment horizontal="right" vertical="center"/>
    </xf>
    <xf numFmtId="179" fontId="18" fillId="2" borderId="219" xfId="515" applyNumberFormat="1" applyFont="1" applyFill="1" applyBorder="1" applyAlignment="1" applyProtection="1">
      <alignment horizontal="right" vertical="center"/>
    </xf>
    <xf numFmtId="180" fontId="18" fillId="2" borderId="415" xfId="532" applyNumberFormat="1" applyFont="1" applyFill="1" applyBorder="1" applyAlignment="1" applyProtection="1">
      <alignment horizontal="right" vertical="center"/>
    </xf>
    <xf numFmtId="0" fontId="23" fillId="2" borderId="157" xfId="531" applyFont="1" applyFill="1" applyBorder="1" applyAlignment="1">
      <alignment vertical="center"/>
    </xf>
    <xf numFmtId="0" fontId="23" fillId="2" borderId="413" xfId="531" applyFont="1" applyFill="1" applyBorder="1" applyAlignment="1">
      <alignment vertical="center"/>
    </xf>
    <xf numFmtId="3" fontId="23" fillId="2" borderId="157" xfId="515" applyNumberFormat="1" applyFont="1" applyFill="1" applyBorder="1" applyAlignment="1" applyProtection="1">
      <alignment vertical="center"/>
    </xf>
    <xf numFmtId="3" fontId="23" fillId="2" borderId="57" xfId="515" applyNumberFormat="1" applyFont="1" applyFill="1" applyBorder="1" applyAlignment="1" applyProtection="1">
      <alignment vertical="center"/>
    </xf>
    <xf numFmtId="3" fontId="23" fillId="2" borderId="58" xfId="515" applyNumberFormat="1" applyFont="1" applyFill="1" applyBorder="1" applyAlignment="1" applyProtection="1">
      <alignment vertical="center"/>
    </xf>
    <xf numFmtId="3" fontId="23" fillId="2" borderId="59" xfId="515" applyNumberFormat="1" applyFont="1" applyFill="1" applyBorder="1" applyAlignment="1" applyProtection="1">
      <alignment vertical="center"/>
    </xf>
    <xf numFmtId="3" fontId="23" fillId="2" borderId="416" xfId="515" applyNumberFormat="1" applyFont="1" applyFill="1" applyBorder="1" applyAlignment="1" applyProtection="1">
      <alignment vertical="center"/>
    </xf>
    <xf numFmtId="3" fontId="23" fillId="2" borderId="60" xfId="515" applyNumberFormat="1" applyFont="1" applyFill="1" applyBorder="1" applyAlignment="1" applyProtection="1">
      <alignment horizontal="right" vertical="center"/>
    </xf>
    <xf numFmtId="3" fontId="18" fillId="2" borderId="61" xfId="515" applyNumberFormat="1" applyFont="1" applyFill="1" applyBorder="1" applyAlignment="1" applyProtection="1">
      <alignment horizontal="right" vertical="center"/>
    </xf>
    <xf numFmtId="180" fontId="18" fillId="2" borderId="417" xfId="532" applyNumberFormat="1" applyFont="1" applyFill="1" applyBorder="1" applyAlignment="1" applyProtection="1">
      <alignment horizontal="right" vertical="center"/>
    </xf>
    <xf numFmtId="3" fontId="23" fillId="2" borderId="63" xfId="515" applyNumberFormat="1" applyFont="1" applyFill="1" applyBorder="1" applyAlignment="1" applyProtection="1">
      <alignment horizontal="right" vertical="center"/>
    </xf>
    <xf numFmtId="3" fontId="23" fillId="2" borderId="64" xfId="515" applyNumberFormat="1" applyFont="1" applyFill="1" applyBorder="1" applyAlignment="1" applyProtection="1">
      <alignment horizontal="right" vertical="center"/>
    </xf>
    <xf numFmtId="180" fontId="18" fillId="2" borderId="62" xfId="532" applyNumberFormat="1" applyFont="1" applyFill="1" applyBorder="1" applyAlignment="1" applyProtection="1">
      <alignment horizontal="right" vertical="center"/>
    </xf>
    <xf numFmtId="179" fontId="18" fillId="2" borderId="61" xfId="515" applyNumberFormat="1" applyFont="1" applyFill="1" applyBorder="1" applyAlignment="1" applyProtection="1">
      <alignment horizontal="right" vertical="center"/>
    </xf>
    <xf numFmtId="180" fontId="18" fillId="2" borderId="418" xfId="532" applyNumberFormat="1" applyFont="1" applyFill="1" applyBorder="1" applyAlignment="1" applyProtection="1">
      <alignment horizontal="right" vertical="center"/>
    </xf>
    <xf numFmtId="38" fontId="18" fillId="2" borderId="69" xfId="515" applyFont="1" applyFill="1" applyBorder="1" applyAlignment="1" applyProtection="1">
      <alignment vertical="center"/>
    </xf>
    <xf numFmtId="38" fontId="18" fillId="2" borderId="157" xfId="515" applyFont="1" applyFill="1" applyBorder="1" applyAlignment="1" applyProtection="1">
      <alignment vertical="center"/>
    </xf>
    <xf numFmtId="0" fontId="23" fillId="2" borderId="76" xfId="531" applyFont="1" applyFill="1" applyBorder="1" applyAlignment="1">
      <alignment vertical="center"/>
    </xf>
    <xf numFmtId="0" fontId="23" fillId="2" borderId="77" xfId="531" applyFont="1" applyFill="1" applyBorder="1" applyAlignment="1">
      <alignment vertical="center"/>
    </xf>
    <xf numFmtId="3" fontId="23" fillId="2" borderId="76" xfId="515" applyNumberFormat="1" applyFont="1" applyFill="1" applyBorder="1" applyAlignment="1" applyProtection="1">
      <alignment vertical="center"/>
    </xf>
    <xf numFmtId="3" fontId="23" fillId="2" borderId="419" xfId="515" applyNumberFormat="1" applyFont="1" applyFill="1" applyBorder="1" applyAlignment="1" applyProtection="1">
      <alignment vertical="center"/>
    </xf>
    <xf numFmtId="3" fontId="23" fillId="2" borderId="420" xfId="515" applyNumberFormat="1" applyFont="1" applyFill="1" applyBorder="1" applyAlignment="1" applyProtection="1">
      <alignment vertical="center"/>
    </xf>
    <xf numFmtId="3" fontId="23" fillId="2" borderId="421" xfId="515" applyNumberFormat="1" applyFont="1" applyFill="1" applyBorder="1" applyAlignment="1" applyProtection="1">
      <alignment vertical="center"/>
    </xf>
    <xf numFmtId="3" fontId="23" fillId="2" borderId="422" xfId="515" applyNumberFormat="1" applyFont="1" applyFill="1" applyBorder="1" applyAlignment="1" applyProtection="1">
      <alignment vertical="center"/>
    </xf>
    <xf numFmtId="3" fontId="23" fillId="2" borderId="423" xfId="515" applyNumberFormat="1" applyFont="1" applyFill="1" applyBorder="1" applyAlignment="1" applyProtection="1">
      <alignment horizontal="right" vertical="center"/>
    </xf>
    <xf numFmtId="3" fontId="18" fillId="2" borderId="424" xfId="515" applyNumberFormat="1" applyFont="1" applyFill="1" applyBorder="1" applyAlignment="1" applyProtection="1">
      <alignment horizontal="right" vertical="center"/>
    </xf>
    <xf numFmtId="180" fontId="18" fillId="2" borderId="425" xfId="532" applyNumberFormat="1" applyFont="1" applyFill="1" applyBorder="1" applyAlignment="1" applyProtection="1">
      <alignment horizontal="right" vertical="center"/>
    </xf>
    <xf numFmtId="3" fontId="23" fillId="2" borderId="426" xfId="515" applyNumberFormat="1" applyFont="1" applyFill="1" applyBorder="1" applyAlignment="1" applyProtection="1">
      <alignment horizontal="right" vertical="center"/>
    </xf>
    <xf numFmtId="3" fontId="23" fillId="2" borderId="427" xfId="515" applyNumberFormat="1" applyFont="1" applyFill="1" applyBorder="1" applyAlignment="1" applyProtection="1">
      <alignment horizontal="right" vertical="center"/>
    </xf>
    <xf numFmtId="180" fontId="18" fillId="2" borderId="428" xfId="532" applyNumberFormat="1" applyFont="1" applyFill="1" applyBorder="1" applyAlignment="1" applyProtection="1">
      <alignment horizontal="right" vertical="center"/>
    </xf>
    <xf numFmtId="179" fontId="18" fillId="2" borderId="424" xfId="515" applyNumberFormat="1" applyFont="1" applyFill="1" applyBorder="1" applyAlignment="1" applyProtection="1">
      <alignment horizontal="right" vertical="center"/>
    </xf>
    <xf numFmtId="180" fontId="18" fillId="2" borderId="429" xfId="532" applyNumberFormat="1" applyFont="1" applyFill="1" applyBorder="1" applyAlignment="1" applyProtection="1">
      <alignment horizontal="right" vertical="center"/>
    </xf>
    <xf numFmtId="179" fontId="18" fillId="2" borderId="84" xfId="531" applyNumberFormat="1" applyFont="1" applyFill="1" applyBorder="1" applyAlignment="1">
      <alignment vertical="center"/>
    </xf>
    <xf numFmtId="179" fontId="18" fillId="2" borderId="80" xfId="531" applyNumberFormat="1" applyFont="1" applyFill="1" applyBorder="1" applyAlignment="1">
      <alignment vertical="center"/>
    </xf>
    <xf numFmtId="179" fontId="18" fillId="2" borderId="254" xfId="531" applyNumberFormat="1" applyFont="1" applyFill="1" applyBorder="1" applyAlignment="1">
      <alignment vertical="center"/>
    </xf>
    <xf numFmtId="179" fontId="18" fillId="2" borderId="7" xfId="531" applyNumberFormat="1" applyFont="1" applyFill="1" applyBorder="1" applyAlignment="1">
      <alignment vertical="center"/>
    </xf>
    <xf numFmtId="0" fontId="18" fillId="2" borderId="365" xfId="531" applyFont="1" applyFill="1" applyBorder="1" applyAlignment="1">
      <alignment horizontal="center" vertical="center"/>
    </xf>
    <xf numFmtId="0" fontId="18" fillId="2" borderId="379" xfId="531" applyFont="1" applyFill="1" applyBorder="1" applyAlignment="1">
      <alignment horizontal="center" vertical="center"/>
    </xf>
    <xf numFmtId="0" fontId="18" fillId="2" borderId="360" xfId="531" applyFont="1" applyFill="1" applyBorder="1" applyAlignment="1">
      <alignment horizontal="center" vertical="center"/>
    </xf>
    <xf numFmtId="0" fontId="18" fillId="2" borderId="373" xfId="531" applyFont="1" applyFill="1" applyBorder="1" applyAlignment="1">
      <alignment horizontal="center" vertical="center"/>
    </xf>
    <xf numFmtId="0" fontId="18" fillId="2" borderId="361" xfId="531" applyFont="1" applyFill="1" applyBorder="1" applyAlignment="1">
      <alignment horizontal="center" vertical="center"/>
    </xf>
    <xf numFmtId="0" fontId="18" fillId="2" borderId="374" xfId="531" applyFont="1" applyFill="1" applyBorder="1" applyAlignment="1">
      <alignment horizontal="center" vertical="center"/>
    </xf>
    <xf numFmtId="0" fontId="18" fillId="2" borderId="363" xfId="531" applyFont="1" applyFill="1" applyBorder="1" applyAlignment="1">
      <alignment horizontal="center" vertical="center"/>
    </xf>
    <xf numFmtId="0" fontId="18" fillId="2" borderId="377" xfId="531" applyFont="1" applyFill="1" applyBorder="1" applyAlignment="1">
      <alignment horizontal="center" vertical="center"/>
    </xf>
    <xf numFmtId="0" fontId="18" fillId="2" borderId="366" xfId="531" applyFont="1" applyFill="1" applyBorder="1" applyAlignment="1">
      <alignment horizontal="center" vertical="center"/>
    </xf>
    <xf numFmtId="0" fontId="18" fillId="2" borderId="356" xfId="531" applyFont="1" applyFill="1" applyBorder="1" applyAlignment="1">
      <alignment horizontal="center" vertical="center"/>
    </xf>
    <xf numFmtId="0" fontId="18" fillId="2" borderId="369" xfId="531" applyFont="1" applyFill="1" applyBorder="1" applyAlignment="1">
      <alignment horizontal="center" vertical="center"/>
    </xf>
    <xf numFmtId="0" fontId="18" fillId="2" borderId="357" xfId="531" applyFont="1" applyFill="1" applyBorder="1" applyAlignment="1">
      <alignment horizontal="center" vertical="center"/>
    </xf>
    <xf numFmtId="0" fontId="18" fillId="2" borderId="370" xfId="531" applyFont="1" applyFill="1" applyBorder="1" applyAlignment="1">
      <alignment horizontal="center" vertical="center"/>
    </xf>
    <xf numFmtId="0" fontId="18" fillId="2" borderId="358" xfId="531" applyFont="1" applyFill="1" applyBorder="1" applyAlignment="1">
      <alignment horizontal="center" vertical="center"/>
    </xf>
    <xf numFmtId="0" fontId="18" fillId="2" borderId="371" xfId="531" applyFont="1" applyFill="1" applyBorder="1" applyAlignment="1">
      <alignment horizontal="center" vertical="center"/>
    </xf>
    <xf numFmtId="0" fontId="18" fillId="2" borderId="359" xfId="531" applyFont="1" applyFill="1" applyBorder="1" applyAlignment="1">
      <alignment horizontal="center" vertical="center"/>
    </xf>
    <xf numFmtId="0" fontId="18" fillId="2" borderId="372" xfId="531" applyFont="1" applyFill="1" applyBorder="1" applyAlignment="1">
      <alignment horizontal="center" vertical="center"/>
    </xf>
    <xf numFmtId="38" fontId="25" fillId="0" borderId="0" xfId="7" applyFont="1" applyFill="1" applyBorder="1" applyAlignment="1" applyProtection="1">
      <alignment vertical="center" wrapText="1"/>
    </xf>
    <xf numFmtId="38" fontId="15" fillId="0" borderId="0" xfId="7" applyFont="1" applyFill="1" applyBorder="1" applyAlignment="1" applyProtection="1">
      <alignment vertical="center"/>
    </xf>
    <xf numFmtId="38" fontId="18" fillId="0" borderId="1" xfId="7" applyFont="1" applyFill="1" applyBorder="1" applyAlignment="1" applyProtection="1"/>
    <xf numFmtId="38" fontId="18" fillId="0" borderId="2" xfId="7" applyFont="1" applyFill="1" applyBorder="1" applyAlignment="1" applyProtection="1"/>
    <xf numFmtId="38" fontId="18" fillId="0" borderId="253" xfId="7" applyFont="1" applyFill="1" applyBorder="1" applyAlignment="1" applyProtection="1"/>
    <xf numFmtId="38" fontId="18" fillId="0" borderId="7" xfId="7" applyFont="1" applyFill="1" applyBorder="1" applyAlignment="1" applyProtection="1"/>
    <xf numFmtId="38" fontId="18" fillId="2" borderId="3" xfId="7" applyFont="1" applyFill="1" applyBorder="1" applyAlignment="1" applyProtection="1">
      <alignment horizontal="center" vertical="center" wrapText="1"/>
    </xf>
    <xf numFmtId="38" fontId="18" fillId="2" borderId="145" xfId="7" applyFont="1" applyFill="1" applyBorder="1" applyAlignment="1" applyProtection="1">
      <alignment horizontal="center" vertical="center"/>
    </xf>
    <xf numFmtId="181" fontId="18" fillId="2" borderId="4" xfId="7" applyNumberFormat="1" applyFont="1" applyFill="1" applyBorder="1" applyAlignment="1" applyProtection="1">
      <alignment horizontal="center" vertical="center"/>
    </xf>
    <xf numFmtId="181" fontId="18" fillId="2" borderId="2" xfId="7" applyNumberFormat="1" applyFont="1" applyFill="1" applyBorder="1" applyAlignment="1" applyProtection="1">
      <alignment horizontal="center" vertical="center"/>
    </xf>
    <xf numFmtId="181" fontId="18" fillId="2" borderId="5" xfId="7" applyNumberFormat="1" applyFont="1" applyFill="1" applyBorder="1" applyAlignment="1" applyProtection="1">
      <alignment horizontal="center" vertical="center"/>
    </xf>
    <xf numFmtId="38" fontId="18" fillId="0" borderId="90" xfId="7" applyFont="1" applyFill="1" applyBorder="1" applyAlignment="1" applyProtection="1">
      <alignment horizontal="center" vertical="center" shrinkToFit="1"/>
    </xf>
    <xf numFmtId="38" fontId="18" fillId="0" borderId="91" xfId="7" applyFont="1" applyFill="1" applyBorder="1" applyAlignment="1" applyProtection="1">
      <alignment horizontal="center" vertical="center" shrinkToFit="1"/>
    </xf>
    <xf numFmtId="38" fontId="18" fillId="0" borderId="92" xfId="7" applyFont="1" applyFill="1" applyBorder="1" applyAlignment="1" applyProtection="1">
      <alignment horizontal="center" vertical="center" shrinkToFit="1"/>
    </xf>
    <xf numFmtId="38" fontId="25" fillId="0" borderId="0" xfId="7" applyFont="1" applyFill="1" applyBorder="1" applyAlignment="1" applyProtection="1">
      <alignment vertical="top" wrapText="1"/>
    </xf>
    <xf numFmtId="38" fontId="22" fillId="0" borderId="149" xfId="7" applyFont="1" applyFill="1" applyBorder="1" applyAlignment="1" applyProtection="1">
      <alignment vertical="center"/>
    </xf>
    <xf numFmtId="38" fontId="22" fillId="0" borderId="150" xfId="7" applyFont="1" applyFill="1" applyBorder="1" applyAlignment="1" applyProtection="1">
      <alignment vertical="center"/>
    </xf>
    <xf numFmtId="38" fontId="22" fillId="0" borderId="169" xfId="7" applyFont="1" applyFill="1" applyBorder="1" applyAlignment="1" applyProtection="1">
      <alignment vertical="center"/>
    </xf>
    <xf numFmtId="38" fontId="23" fillId="0" borderId="14" xfId="7" applyFont="1" applyFill="1" applyBorder="1" applyAlignment="1" applyProtection="1">
      <alignment vertical="center"/>
    </xf>
    <xf numFmtId="38" fontId="23" fillId="0" borderId="279" xfId="7" applyFont="1" applyFill="1" applyBorder="1" applyAlignment="1" applyProtection="1">
      <alignment vertical="center"/>
    </xf>
    <xf numFmtId="38" fontId="23" fillId="0" borderId="70" xfId="7" applyFont="1" applyFill="1" applyBorder="1" applyAlignment="1" applyProtection="1">
      <alignment vertical="center"/>
    </xf>
    <xf numFmtId="38" fontId="22" fillId="0" borderId="106" xfId="7" applyFont="1" applyFill="1" applyBorder="1" applyAlignment="1" applyProtection="1">
      <alignment vertical="center"/>
    </xf>
    <xf numFmtId="38" fontId="22" fillId="0" borderId="105" xfId="7" applyFont="1" applyFill="1" applyBorder="1" applyAlignment="1" applyProtection="1">
      <alignment vertical="center"/>
    </xf>
    <xf numFmtId="38" fontId="22" fillId="0" borderId="107" xfId="7" applyFont="1" applyFill="1" applyBorder="1" applyAlignment="1" applyProtection="1">
      <alignment vertical="center"/>
    </xf>
    <xf numFmtId="0" fontId="15" fillId="0" borderId="0" xfId="9" applyFont="1" applyAlignment="1">
      <alignment vertical="center"/>
    </xf>
    <xf numFmtId="0" fontId="18" fillId="0" borderId="1" xfId="9" applyFont="1" applyBorder="1" applyAlignment="1">
      <alignment vertical="center"/>
    </xf>
    <xf numFmtId="0" fontId="18" fillId="0" borderId="2" xfId="9" applyFont="1" applyBorder="1" applyAlignment="1">
      <alignment vertical="center"/>
    </xf>
    <xf numFmtId="0" fontId="18" fillId="0" borderId="253" xfId="9" applyFont="1" applyBorder="1" applyAlignment="1">
      <alignment vertical="center"/>
    </xf>
    <xf numFmtId="0" fontId="18" fillId="0" borderId="7" xfId="9" applyFont="1" applyBorder="1" applyAlignment="1">
      <alignment vertical="center"/>
    </xf>
    <xf numFmtId="181" fontId="18" fillId="2" borderId="3" xfId="9" applyNumberFormat="1" applyFont="1" applyFill="1" applyBorder="1" applyAlignment="1">
      <alignment horizontal="center" vertical="center" wrapText="1"/>
    </xf>
    <xf numFmtId="181" fontId="18" fillId="2" borderId="145" xfId="9" applyNumberFormat="1" applyFont="1" applyFill="1" applyBorder="1" applyAlignment="1">
      <alignment horizontal="center" vertical="center" wrapText="1"/>
    </xf>
    <xf numFmtId="181" fontId="18" fillId="2" borderId="4" xfId="9" applyNumberFormat="1" applyFont="1" applyFill="1" applyBorder="1" applyAlignment="1">
      <alignment horizontal="center" vertical="center"/>
    </xf>
    <xf numFmtId="181" fontId="18" fillId="2" borderId="2" xfId="9" applyNumberFormat="1" applyFont="1" applyFill="1" applyBorder="1" applyAlignment="1">
      <alignment horizontal="center" vertical="center"/>
    </xf>
    <xf numFmtId="181" fontId="18" fillId="2" borderId="5" xfId="9" applyNumberFormat="1" applyFont="1" applyFill="1" applyBorder="1" applyAlignment="1">
      <alignment horizontal="center" vertical="center"/>
    </xf>
    <xf numFmtId="186" fontId="18" fillId="0" borderId="1" xfId="9" applyNumberFormat="1" applyFont="1" applyBorder="1" applyAlignment="1">
      <alignment horizontal="center" vertical="center" shrinkToFit="1"/>
    </xf>
    <xf numFmtId="186" fontId="18" fillId="0" borderId="2" xfId="9" applyNumberFormat="1" applyFont="1" applyBorder="1" applyAlignment="1">
      <alignment horizontal="center" vertical="center" shrinkToFit="1"/>
    </xf>
    <xf numFmtId="0" fontId="23" fillId="0" borderId="276" xfId="9" applyFont="1" applyBorder="1" applyAlignment="1">
      <alignment vertical="center"/>
    </xf>
    <xf numFmtId="0" fontId="23" fillId="0" borderId="141" xfId="9" applyFont="1" applyBorder="1" applyAlignment="1">
      <alignment vertical="center"/>
    </xf>
    <xf numFmtId="0" fontId="18" fillId="0" borderId="6" xfId="9" applyFont="1" applyBorder="1" applyAlignment="1">
      <alignment vertical="center"/>
    </xf>
    <xf numFmtId="0" fontId="18" fillId="0" borderId="14" xfId="9" applyFont="1" applyBorder="1" applyAlignment="1">
      <alignment vertical="center"/>
    </xf>
    <xf numFmtId="0" fontId="18" fillId="0" borderId="6" xfId="9" applyFont="1" applyBorder="1" applyAlignment="1">
      <alignment vertical="center" wrapText="1"/>
    </xf>
    <xf numFmtId="0" fontId="18" fillId="0" borderId="14" xfId="9" applyFont="1" applyBorder="1" applyAlignment="1">
      <alignment vertical="center" wrapText="1"/>
    </xf>
    <xf numFmtId="185" fontId="15" fillId="0" borderId="0" xfId="10" applyNumberFormat="1" applyFont="1" applyAlignment="1">
      <alignment vertical="center"/>
    </xf>
    <xf numFmtId="185" fontId="18" fillId="0" borderId="275" xfId="10" applyNumberFormat="1" applyFont="1" applyFill="1" applyBorder="1" applyAlignment="1">
      <alignment horizontal="center" vertical="center"/>
    </xf>
    <xf numFmtId="0" fontId="0" fillId="0" borderId="275" xfId="0" applyFill="1" applyBorder="1" applyAlignment="1">
      <alignment horizontal="center" vertical="center"/>
    </xf>
    <xf numFmtId="185" fontId="18" fillId="0" borderId="76" xfId="10" applyNumberFormat="1" applyFont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185" fontId="18" fillId="0" borderId="279" xfId="10" applyNumberFormat="1" applyFont="1" applyBorder="1" applyAlignment="1">
      <alignment vertical="center"/>
    </xf>
    <xf numFmtId="0" fontId="0" fillId="0" borderId="250" xfId="0" applyBorder="1" applyAlignment="1">
      <alignment vertical="center"/>
    </xf>
  </cellXfs>
  <cellStyles count="533">
    <cellStyle name="､@ｯ・SPL1130A" xfId="180" xr:uid="{32ABA0A9-DAEA-46B2-A1C7-FEED398ACB91}"/>
    <cellStyle name="､@ｯ・SPLY_LST" xfId="181" xr:uid="{29F4B3D5-F471-4719-99E5-AB6E915D21B0}"/>
    <cellStyle name="??" xfId="182" xr:uid="{BA854893-03A8-4732-A65B-B838344145FD}"/>
    <cellStyle name="?? [0.00]_~0034010_a" xfId="183" xr:uid="{20A66DDF-3638-4BA6-8F1C-D13A90726656}"/>
    <cellStyle name="???" xfId="184" xr:uid="{BD96F663-0B5A-4694-BA1E-35F375E96112}"/>
    <cellStyle name="??? [0]_???" xfId="185" xr:uid="{D4049C8A-2B1C-4CD6-A070-2E817534BBC5}"/>
    <cellStyle name="???? [0.00]_CMP_per_unitRmar" xfId="186" xr:uid="{225A1439-0128-4098-931B-C77A56BC4EA3}"/>
    <cellStyle name="???? [0]_???" xfId="187" xr:uid="{41E5384B-CEAC-4AE3-AE21-35E30B22DB3E}"/>
    <cellStyle name="???????" xfId="188" xr:uid="{CD15BC8A-4534-4C01-AACC-E3C7C9A05512}"/>
    <cellStyle name="????????????" xfId="189" xr:uid="{FB5C3762-3C10-4846-B348-866859B26142}"/>
    <cellStyle name="???????????? Change1.5.1" xfId="190" xr:uid="{5BB6AB49-7039-4569-A98A-029066A0BF1B}"/>
    <cellStyle name="????????????AT" xfId="191" xr:uid="{41603250-3504-4263-ACE5-A552BBEFFC4E}"/>
    <cellStyle name="????????????B)h1_1artsry" xfId="192" xr:uid="{1C0C3C94-578B-4FBE-B507-9EB6A2A48EAE}"/>
    <cellStyle name="????????????erlinkNNOTEW" xfId="490" xr:uid="{9E350147-8539-4804-801F-E308C2AB6B4B}"/>
    <cellStyle name="????????????esolume 02A3" xfId="193" xr:uid="{26D7B78C-D346-4798-A69B-ED665ECEC5E8}"/>
    <cellStyle name="????????????ge Details1c" xfId="194" xr:uid="{A56EF337-3693-4233-8205-6887CB0DDFCE}"/>
    <cellStyle name="????????????le" xfId="195" xr:uid="{D0DA4E4F-F552-459B-B0F0-B04E3AFBF735}"/>
    <cellStyle name="????????????nalysission " xfId="196" xr:uid="{30ACBADC-44CD-47F8-ADCE-2BF0260AA08E}"/>
    <cellStyle name="????????????NOTEWINNOTET" xfId="197" xr:uid="{0360200C-8165-49EB-982F-C35B21D2B6AC}"/>
    <cellStyle name="????????????NOTEWINNOTEW" xfId="491" xr:uid="{D8CA06D5-0D19-4334-A133-35681E819480}"/>
    <cellStyle name="????????????VC (2))VC (2" xfId="198" xr:uid="{EAA71380-B8FF-4E16-8C87-2696F118A734}"/>
    <cellStyle name="????????????ycountNNOTEW" xfId="199" xr:uid="{D94A2FC9-412E-4716-95AC-411E8CD0D906}"/>
    <cellStyle name="?????????WINNO" xfId="492" xr:uid="{2644529A-F704-4D7A-B559-D2ABD75C2082}"/>
    <cellStyle name="?????????WINNO 2" xfId="493" xr:uid="{22CE3975-0D40-4101-89ED-3C2FB43A7BAA}"/>
    <cellStyle name="????????ÀWINNO" xfId="200" xr:uid="{C6FBADA0-1098-432B-85DC-B443DC771A0D}"/>
    <cellStyle name="????????ﾀWINNO" xfId="201" xr:uid="{D680BB40-E700-4B5A-8192-DB7A6B4CC881}"/>
    <cellStyle name="???????_~0034010deasisr" xfId="202" xr:uid="{AC932669-CD5E-46B2-99D3-4222AD6FC42D}"/>
    <cellStyle name="???????IT COST" xfId="494" xr:uid="{D02A5765-761C-4B45-872F-E664A2047F33}"/>
    <cellStyle name="???????IT COST 2" xfId="495" xr:uid="{B3C95BC5-CF1C-497C-B726-67026C9C9573}"/>
    <cellStyle name="???????nkHyper" xfId="496" xr:uid="{9ECD328F-B523-4B79-8486-F3EB3EAA0357}"/>
    <cellStyle name="???????nkHyper 2" xfId="497" xr:uid="{02ABECD9-8C04-4B3C-B775-715624715C3C}"/>
    <cellStyle name="???????ructure" xfId="203" xr:uid="{BE67D89B-D666-43EA-9504-FEC0DAB35EDB}"/>
    <cellStyle name="???????usmixes" xfId="204" xr:uid="{E27B2230-7A84-4AFF-A2A0-C1C592C8AD5D}"/>
    <cellStyle name="???????XX vs a" xfId="205" xr:uid="{F51147F2-3ABC-4F13-AB4D-3F827419D62C}"/>
    <cellStyle name="?????_?????" xfId="206" xr:uid="{09711281-5FAC-44E8-B7C8-D06B553F748F}"/>
    <cellStyle name="????_???" xfId="207" xr:uid="{081D7971-C165-4229-A49D-FBA7A55AB832}"/>
    <cellStyle name="???_???" xfId="208" xr:uid="{978027BB-3B66-4907-BFEC-FB499B7126C5}"/>
    <cellStyle name="???F [0.00]_~0034010_ana" xfId="209" xr:uid="{C5B95021-AD56-40C3-A749-6188EE80A4C9}"/>
    <cellStyle name="???F_~0034010_ana" xfId="210" xr:uid="{65420253-4341-4FF1-B7F0-A5AA4F859005}"/>
    <cellStyle name="???ｷｷ???????nalysission " xfId="211" xr:uid="{AC95DB94-AC2C-43D6-A3FD-C659726F9614}"/>
    <cellStyle name="??_ Variance Costel" xfId="212" xr:uid="{5248C63E-7228-4BF9-B6C8-C420ECB64C65}"/>
    <cellStyle name="??a??e [0.00]_Book1yss" xfId="213" xr:uid="{3BED7E10-7C04-48F0-9912-1D7F934A8708}"/>
    <cellStyle name="??a??e_Book1]_s" xfId="214" xr:uid="{344AEB3F-6B2D-4FB9-BADB-D0D62E1261F9}"/>
    <cellStyle name="?]Y [0.00]_Book1liG" xfId="215" xr:uid="{3133C085-DDB3-45C3-91B0-9CAF6413B3F9}"/>
    <cellStyle name="?]Y_Book1]_s" xfId="216" xr:uid="{52A34B2B-93E4-48E9-82DD-BA081CCF292B}"/>
    <cellStyle name="?\??・?????n?C?pー???“?N" xfId="217" xr:uid="{D0055EC2-F400-44F6-A6E6-3B488EE76B46}"/>
    <cellStyle name="?\?|巧?Y?I?n?C?pー???“?N" xfId="218" xr:uid="{92F1169C-4781-4A4E-B2AF-F42C3E39D11C}"/>
    <cellStyle name="?·? [0]_????l" xfId="219" xr:uid="{A451B528-35CA-4BDC-A754-FDA1E38717E8}"/>
    <cellStyle name="?·?_???_?" xfId="220" xr:uid="{94FFD303-FADD-42C5-8299-523995F8C05B}"/>
    <cellStyle name="?・a??e [0.00]_Book1ys" xfId="221" xr:uid="{DF0413DA-72E2-4AA3-A0E8-CCC3847B62B9}"/>
    <cellStyle name="?・a??e_Book1]_" xfId="222" xr:uid="{2436867C-CD31-4DA6-858F-C58F69F446A4}"/>
    <cellStyle name="?…?a唇?e [0.00]_Book1" xfId="223" xr:uid="{E1B2D59E-885B-415F-B6A5-9869622A5894}"/>
    <cellStyle name="?…?a唇?e_Book1" xfId="224" xr:uid="{090A364F-2AAA-4B6C-91C8-1018CCEDCBDA}"/>
    <cellStyle name="?n?C?pー???“?N" xfId="225" xr:uid="{9AFEEF2C-F2E0-4408-BA39-B4770EABC104}"/>
    <cellStyle name="?W?_Book1r" xfId="226" xr:uid="{8A1FF2A3-2BC2-4447-8E92-248612149891}"/>
    <cellStyle name="?W·_Packages and Options (2)" xfId="227" xr:uid="{5E3A7E78-3C5D-4AC1-963A-0B899F764BBA}"/>
    <cellStyle name="?W・_?\?Z" xfId="228" xr:uid="{28C21E36-3093-42B5-B9A5-7D75AE9C2722}"/>
    <cellStyle name="?Wｷ_Book1r" xfId="229" xr:uid="{2CF73205-B618-4CC6-A414-7D2383BB9912}"/>
    <cellStyle name="?ｷa??e [0.00]_Book1yss" xfId="230" xr:uid="{CB0D017D-74B5-4347-A1E2-EF8E34B7D3F3}"/>
    <cellStyle name="?ｷa??e_Book1]_s" xfId="231" xr:uid="{11C2E0A2-A225-4F87-A859-7D453A519F96}"/>
    <cellStyle name="_05Foc#2DFLのTDC" xfId="232" xr:uid="{AA84FAA2-2AB2-409A-A62F-8A34AC291729}"/>
    <cellStyle name="_05Foc#2DFLのTDC_Book1" xfId="233" xr:uid="{3F21D645-E486-4A10-8822-FA97869C7D63}"/>
    <cellStyle name="_06Budget assumption 0509261" xfId="234" xr:uid="{0B53FBC1-A2C4-4C5D-BA52-166FCDC23EC1}"/>
    <cellStyle name="_06Budget assumption 0509263" xfId="235" xr:uid="{400DD8B1-32A4-4ACE-B5E4-167D21E05592}"/>
    <cellStyle name="_Blue" xfId="236" xr:uid="{C5CDC7B6-E11B-4842-894C-2169A88ADE9E}"/>
    <cellStyle name="_Blue_1SALPEN" xfId="237" xr:uid="{FE0D200F-455D-474D-BD8A-16D1780F164E}"/>
    <cellStyle name="_CFT#5_PRC_DFL" xfId="238" xr:uid="{81DD9028-EBEE-49E5-92D0-3E25EF32B9A8}"/>
    <cellStyle name="_E20_DFL Expense_July" xfId="239" xr:uid="{236A93AC-8B82-4872-BA51-4FB1653C6A7D}"/>
    <cellStyle name="_E20_DFL Expense_July_Book1" xfId="240" xr:uid="{9211B660-2BB8-4AA3-A33C-BA4475BD2ADB}"/>
    <cellStyle name="_FY09予算＃2）FY09前倒し分" xfId="241" xr:uid="{A8CC2DF0-DDC5-40EE-9165-62DC6DEB37B9}"/>
    <cellStyle name="_FY09予算＃2）FY09前倒し分_Book1" xfId="242" xr:uid="{135C8778-1B6E-458C-9887-ED4AB059461D}"/>
    <cellStyle name="_GA1" xfId="243" xr:uid="{B9EA4EA8-443B-4036-9520-BF5CFCDD680C}"/>
    <cellStyle name="_GA1_Book1" xfId="244" xr:uid="{61688AC7-1A1C-46EA-85E5-8AF60473A7FF}"/>
    <cellStyle name="_Green" xfId="245" xr:uid="{B51BB95A-5A2C-40F0-9B20-CBD05403E1A0}"/>
    <cellStyle name="_Green_1SALPEN" xfId="246" xr:uid="{1CF2FE86-ECD9-438F-9028-C10D4DC88E74}"/>
    <cellStyle name="_MTP SM Assumption3" xfId="247" xr:uid="{6DAB6241-BFCE-4175-92D6-B7222E841CC2}"/>
    <cellStyle name="_Purple" xfId="248" xr:uid="{B1014791-6459-47C7-B9C8-1F596E76CE8A}"/>
    <cellStyle name="_Purple_1SALPEN" xfId="249" xr:uid="{4584F38A-EEFF-4EB5-8311-DFE51120EF6A}"/>
    <cellStyle name="_Purple_1SALPEN_Forecast" xfId="250" xr:uid="{73343E93-8CC5-42EE-992B-BE6EF9174BF0}"/>
    <cellStyle name="_Purple_1SALPEN_lease" xfId="251" xr:uid="{86627F0C-4511-4BC8-972D-A75FA52EE1D2}"/>
    <cellStyle name="_Purple_1SALPEN_NNA Sales Calculations" xfId="252" xr:uid="{29AEB060-AB78-499C-A341-80E9C93DAC85}"/>
    <cellStyle name="_Purple_1SALPEN_PenRates" xfId="253" xr:uid="{D93144AC-0383-48D8-A874-6A852E945857}"/>
    <cellStyle name="_Purple_1SALPEN_retail" xfId="254" xr:uid="{43859CE3-2AA3-4416-9BCC-4D2D5E27C674}"/>
    <cellStyle name="_Purple_CAP-ACT" xfId="255" xr:uid="{40E5673E-AA90-429C-A550-5686E70E5F5A}"/>
    <cellStyle name="_Purple_CAP-ACT_Assumptions (MTP sub#4)" xfId="256" xr:uid="{57BEEF66-B9F4-4AEA-A5F9-980719881005}"/>
    <cellStyle name="_Purple_CAP-ACT_Book2 Chart 1" xfId="257" xr:uid="{C0BE0432-0582-4DC2-B24F-70F8FCA0E9E9}"/>
    <cellStyle name="_Purple_CAP-ACT_interest, yield (04MTP#1)" xfId="258" xr:uid="{BD0C5882-A821-4792-BB1E-018C5AF4BBBB}"/>
    <cellStyle name="_Purple_CAP-ACT_interest, yield assumtions" xfId="259" xr:uid="{6CF89CF3-482E-4027-9FC8-E8559D1FD3B2}"/>
    <cellStyle name="_Purple_CAP-ACT_interest, yield assumtions (04A,05F,06B)" xfId="260" xr:uid="{8990B368-2FC9-4893-A3C2-7CDB7A45C110}"/>
    <cellStyle name="_Purple_CAP-ACT_interest, yield assumtions (04A,05F,06B)_【Draft】FY07 Budget Reply PKG_Finance Company_E" xfId="261" xr:uid="{7E2414F4-02C9-42EE-803D-1D76054263AB}"/>
    <cellStyle name="_Purple_CAP-ACT_interest, yield assumtions (04A,05F,06B)_2FY06 Fcst#1 Reply PKG for Finance Company②" xfId="262" xr:uid="{3AC582F4-69A6-4F7F-B64F-4FB32A492762}"/>
    <cellStyle name="_Purple_CAP-ACT_interest, yield assumtions (04A,05F,06B)_ASIS FY07 FOR#3BUD#1 PKG" xfId="263" xr:uid="{5C173979-DD63-4583-9082-4AC2DED394CA}"/>
    <cellStyle name="_Purple_CAP-ACT_interest, yield assumtions (04A,05F,06B)_Book1" xfId="264" xr:uid="{943B058E-4185-485B-882D-77400A1C647F}"/>
    <cellStyle name="_Purple_CAP-ACT_interest, yield assumtions (04A,05F,06B)_Draft_Excel PKG for FY07 Reply#1 &amp; FY06 FOR#3_E_Oct.21" xfId="265" xr:uid="{D3BFCF5A-594F-4737-9D8D-9856AA87620B}"/>
    <cellStyle name="_Purple_CAP-ACT_interest, yield assumtions (04A,05F,06B)_Draft_Excel PKG for FY07 Reply#1 &amp; FY06 FOR#3_E_Oct.24v2" xfId="266" xr:uid="{A014E478-0262-4CAE-8614-331559A5B029}"/>
    <cellStyle name="_Purple_CAP-ACT_interest, yield assumtions (04A,05F,06B)_Draft_Excel PKG for FY07 Reply#1_E_Oct.16" xfId="267" xr:uid="{4596F2ED-8192-4DB9-B789-24F34EBD0559}"/>
    <cellStyle name="_Purple_CAP-ACT_interest, yield assumtions (04A,05F,06B)_Draft_FY06 Fcst#2 Reply PKG_E_Aug.25" xfId="268" xr:uid="{511BD861-3165-468C-B858-FF2726FF671C}"/>
    <cellStyle name="_Purple_CAP-ACT_interest, yield assumtions (04A,05F,06B)_Draft_FY07 Bedget Reply PKG for Finance Company_Oct.24" xfId="269" xr:uid="{E7E8C0F2-4907-4E8E-85A0-64C2EBA01C13}"/>
    <cellStyle name="_Purple_CAP-ACT_interest, yield assumtions (04A,05F,06B)_Draft_FY07 Budget Reply PKG_for Finance Company_Oct.16" xfId="270" xr:uid="{A2DC35D0-1EA2-4946-9C8F-5E607121B7E4}"/>
    <cellStyle name="_Purple_CAP-ACT_interest, yield assumtions (04A,05F,06B)_Finance Co's_FY07 Budget Reply PKG_E3" xfId="271" xr:uid="{438F60D7-105B-4EFB-80B9-DEC15F1A2C8D}"/>
    <cellStyle name="_Purple_CAP-ACT_interest, yield assumtions (04A,05F,06B)_FY06 Fcst#1 Reply PKG for Finance Company(提出）最終" xfId="272" xr:uid="{85BDF65B-DF54-46F7-88DC-0D14B23BB355}"/>
    <cellStyle name="_Purple_CAP-ACT_interest, yield assumtions (04A,05F,06B)_FY07 Fcst#1 Reply PKG_E" xfId="273" xr:uid="{D8DB7388-02C9-4BF3-B280-DC20730FB930}"/>
    <cellStyle name="_Purple_CAP-ACT_interest, yield assumtions (04A,05F,06B)_FY07 Fcst#1 Reply PKG_E (2)" xfId="274" xr:uid="{D692DEF8-FE99-4FAA-A35F-E84F48B93120}"/>
    <cellStyle name="_Purple_CAP-ACT_interest, yield assumtions (04A,05F,06B)_FY07 Reply#1  FY06 FOR#3 Reply PKG for Finance Co's_Oct.26-Final" xfId="275" xr:uid="{88144A15-991E-4C5A-9C9B-2E6592EFE4E5}"/>
    <cellStyle name="_Purple_CAP-ACT_interest, yield assumtions (04A,05F,06B)_FY07 Reply#1 &amp; FY06 FOR#3 Reply PKG for Finance Co's_Oct.26" xfId="276" xr:uid="{87421546-8A67-4CB4-BF03-BD1E9D088759}"/>
    <cellStyle name="_Purple_CAP-ACT_interest, yield assumtions (04A,05F,06B)_FY07 Reply#1 &amp; FY06 FOR#3 Reply PKG for Finance Co's_Oct.31-2" xfId="277" xr:uid="{B4DAA210-B077-4E37-8419-DF921D30E5C5}"/>
    <cellStyle name="_Purple_CAP-ACT_interest, yield assumtions (04A,05F,06B)_NFS　FY06 Fcst#2 Reply PKG for Finance Company" xfId="278" xr:uid="{A75B6649-D7FA-455A-AFED-0F2DA15D20CC}"/>
    <cellStyle name="_Purple_CAP-ACT_interest, yield assumtions (04A,05F,06B)_NFS　FY06 Fcst#2 Reply PKG for Finance Company(提出）" xfId="279" xr:uid="{C814B223-E586-4DE4-8368-F56D438AA117}"/>
    <cellStyle name="_Purple_CAP-ACT_interest, yield assumtions (04A,05F,06B)_NFS　FY06 Fcst#2 Reply PKG for Finance Company(提出）3" xfId="280" xr:uid="{62E15084-1D77-4C18-916F-375B0550E6ED}"/>
    <cellStyle name="_Purple_CAP-ACT_interest, yield assumtions (04A,05F,06B)_NFS　FY06 Fcst#2 Reply PKG for Finance Company(提出）4" xfId="281" xr:uid="{61E6DD84-1E37-48C5-BB89-4A36A1EB5531}"/>
    <cellStyle name="_Purple_CAP-ACT_interest, yield assumtions (04A,05F,06B)_Variance analysis_NFS_FC#1" xfId="282" xr:uid="{AF8CE413-62A4-41EC-B7B8-83A7B17A406A}"/>
    <cellStyle name="_Purple_CAP-ACT_MTP sub#2 schedules (thru FY08)" xfId="283" xr:uid="{2699AD5B-01A8-4866-80BC-62DEAB145954}"/>
    <cellStyle name="_Purple_CAP-ACT_MTP sub#2 schedules (thru FY08).xls Chart 1" xfId="284" xr:uid="{FB08596B-6DD0-4D5F-B675-0DB5CBF594A7}"/>
    <cellStyle name="_Purple_CAP-ACT_MTP sub#2 schedules (thru FY08)_interest, yield assumtions (04A,05F,06B)" xfId="285" xr:uid="{B1F31894-5B80-43D9-915B-F0333E017CAE}"/>
    <cellStyle name="_Purple_CAP-ACT_MTP sub#2 schedules (thru FY08)_interest, yield assumtions (04A,05F,06B)_【Draft】FY07 Budget Reply PKG_Finance Company_E" xfId="286" xr:uid="{D146DAD2-9B6A-4049-9489-5FE8BC182519}"/>
    <cellStyle name="_Purple_CAP-ACT_MTP sub#2 schedules (thru FY08)_interest, yield assumtions (04A,05F,06B)_2FY06 Fcst#1 Reply PKG for Finance Company②" xfId="287" xr:uid="{45F80468-720A-427F-BE51-DE5493237C81}"/>
    <cellStyle name="_Purple_CAP-ACT_MTP sub#2 schedules (thru FY08)_interest, yield assumtions (04A,05F,06B)_ASIS FY07 FOR#3BUD#1 PKG" xfId="288" xr:uid="{E4FDEA1C-6392-4287-99AA-F93E4010EE6B}"/>
    <cellStyle name="_Purple_CAP-ACT_MTP sub#2 schedules (thru FY08)_interest, yield assumtions (04A,05F,06B)_Book1" xfId="289" xr:uid="{E8FFA8C6-CE47-4C77-929C-9D23C321A99A}"/>
    <cellStyle name="_Purple_CAP-ACT_MTP sub#2 schedules (thru FY08)_interest, yield assumtions (04A,05F,06B)_Draft_Excel PKG for FY07 Reply#1 &amp; FY06 FOR#3_E_Oct.21" xfId="290" xr:uid="{B056FA0E-010A-47E7-AEEC-0B094E930A06}"/>
    <cellStyle name="_Purple_CAP-ACT_MTP sub#2 schedules (thru FY08)_interest, yield assumtions (04A,05F,06B)_Draft_Excel PKG for FY07 Reply#1 &amp; FY06 FOR#3_E_Oct.24v2" xfId="291" xr:uid="{E5DA3C05-45EF-4DD9-81B3-8B9336AB3678}"/>
    <cellStyle name="_Purple_CAP-ACT_MTP sub#2 schedules (thru FY08)_interest, yield assumtions (04A,05F,06B)_Draft_Excel PKG for FY07 Reply#1_E_Oct.16" xfId="292" xr:uid="{1952D567-7611-4708-91BC-457932361804}"/>
    <cellStyle name="_Purple_CAP-ACT_MTP sub#2 schedules (thru FY08)_interest, yield assumtions (04A,05F,06B)_Draft_FY06 Fcst#2 Reply PKG_E_Aug.25" xfId="293" xr:uid="{67D42E89-B60D-4AC6-B734-EA19A2F5F63F}"/>
    <cellStyle name="_Purple_CAP-ACT_MTP sub#2 schedules (thru FY08)_interest, yield assumtions (04A,05F,06B)_Draft_FY07 Bedget Reply PKG for Finance Company_Oct.24" xfId="294" xr:uid="{CADF9AD0-82BC-4B20-A141-C03BA9401DCA}"/>
    <cellStyle name="_Purple_CAP-ACT_MTP sub#2 schedules (thru FY08)_interest, yield assumtions (04A,05F,06B)_Draft_FY07 Budget Reply PKG_for Finance Company_Oct.16" xfId="295" xr:uid="{7F69A345-CFDE-4ACE-ADF9-B20E526F6B02}"/>
    <cellStyle name="_Purple_CAP-ACT_MTP sub#2 schedules (thru FY08)_interest, yield assumtions (04A,05F,06B)_Finance Co's_FY07 Budget Reply PKG_E3" xfId="296" xr:uid="{F2F0980B-06AE-4634-B66F-00CC9B9DC184}"/>
    <cellStyle name="_Purple_CAP-ACT_MTP sub#2 schedules (thru FY08)_interest, yield assumtions (04A,05F,06B)_FY06 Fcst#1 Reply PKG for Finance Company(提出）最終" xfId="297" xr:uid="{58976205-9D05-4F8D-BC36-B5D05DCB1992}"/>
    <cellStyle name="_Purple_CAP-ACT_MTP sub#2 schedules (thru FY08)_interest, yield assumtions (04A,05F,06B)_FY07 Fcst#1 Reply PKG_E" xfId="298" xr:uid="{5C62841E-6EE5-4ABD-B10F-9A5FCC795353}"/>
    <cellStyle name="_Purple_CAP-ACT_MTP sub#2 schedules (thru FY08)_interest, yield assumtions (04A,05F,06B)_FY07 Fcst#1 Reply PKG_E (2)" xfId="299" xr:uid="{B424FF95-79C5-4DA0-A6F3-31E639A6507F}"/>
    <cellStyle name="_Purple_CAP-ACT_MTP sub#2 schedules (thru FY08)_interest, yield assumtions (04A,05F,06B)_FY07 Reply#1  FY06 FOR#3 Reply PKG for Finance Co's_Oct.26-Final" xfId="300" xr:uid="{C9F15B39-FEE4-46B6-8F63-F1E93CC3D6E5}"/>
    <cellStyle name="_Purple_CAP-ACT_MTP sub#2 schedules (thru FY08)_interest, yield assumtions (04A,05F,06B)_FY07 Reply#1 &amp; FY06 FOR#3 Reply PKG for Finance Co's_Oct.26" xfId="301" xr:uid="{D7D1EB9B-A31D-4599-BD68-ABBF15634A77}"/>
    <cellStyle name="_Purple_CAP-ACT_MTP sub#2 schedules (thru FY08)_interest, yield assumtions (04A,05F,06B)_FY07 Reply#1 &amp; FY06 FOR#3 Reply PKG for Finance Co's_Oct.31-2" xfId="302" xr:uid="{F2B81E80-E415-4CA0-ACC2-8588E6290F17}"/>
    <cellStyle name="_Purple_CAP-ACT_MTP sub#2 schedules (thru FY08)_interest, yield assumtions (04A,05F,06B)_NFS　FY06 Fcst#2 Reply PKG for Finance Company" xfId="303" xr:uid="{61E05B99-CDB3-4C39-B23F-D090F66A0321}"/>
    <cellStyle name="_Purple_CAP-ACT_MTP sub#2 schedules (thru FY08)_interest, yield assumtions (04A,05F,06B)_NFS　FY06 Fcst#2 Reply PKG for Finance Company(提出）" xfId="304" xr:uid="{E1A2F062-98B3-4132-9946-BF9B9B62B834}"/>
    <cellStyle name="_Purple_CAP-ACT_MTP sub#2 schedules (thru FY08)_interest, yield assumtions (04A,05F,06B)_NFS　FY06 Fcst#2 Reply PKG for Finance Company(提出）3" xfId="305" xr:uid="{DE088BC0-34B1-4B90-B4A7-125643664A77}"/>
    <cellStyle name="_Purple_CAP-ACT_MTP sub#2 schedules (thru FY08)_interest, yield assumtions (04A,05F,06B)_NFS　FY06 Fcst#2 Reply PKG for Finance Company(提出）4" xfId="306" xr:uid="{ED97E6CD-68A1-4C6B-BD6B-F74CB2E94EBA}"/>
    <cellStyle name="_Purple_CAP-ACT_MTP sub#2 schedules (thru FY08)_interest, yield assumtions (04A,05F,06B)_Variance analysis_NFS_FC#1" xfId="307" xr:uid="{E70480F7-2DAA-42BA-B30B-7FB1996F18F3}"/>
    <cellStyle name="_Purple_CAP-ACT_supplemental chart(Mtp_9w)" xfId="308" xr:uid="{8DF1BA13-0FEF-4F82-9FB0-37A8FB7521AF}"/>
    <cellStyle name="_Purple_S&amp;P_COMP" xfId="309" xr:uid="{D6A64ABE-EC6F-4466-B43D-1ED219885657}"/>
    <cellStyle name="_Purple_S&amp;P_MDL" xfId="310" xr:uid="{9356D659-1A60-4AEF-B2EB-0DD310CC6EAA}"/>
    <cellStyle name="_Red" xfId="311" xr:uid="{75A7E720-84C6-44CE-B5C0-174BCFD2647A}"/>
    <cellStyle name="_Red_1SALPEN" xfId="312" xr:uid="{5C633291-B156-4BF8-A037-B946D696662C}"/>
    <cellStyle name="_SCM" xfId="313" xr:uid="{C70CC74B-9903-4815-AB15-DD728ABCEAB9}"/>
    <cellStyle name="_SCM_Book1" xfId="314" xr:uid="{80BC82ED-E7BA-48B7-A3BE-0F623BE0332F}"/>
    <cellStyle name="_Table" xfId="315" xr:uid="{10E2C5BA-6F69-4D8C-A175-E70342A17DE5}"/>
    <cellStyle name="_TDC trial" xfId="316" xr:uid="{0652DA83-0EB3-4103-80BB-98C95215BC41}"/>
    <cellStyle name="_TDC trial_Book1" xfId="317" xr:uid="{F511717C-41A9-49C1-8E32-FD255A484D3B}"/>
    <cellStyle name="_エコカー減税" xfId="318" xr:uid="{ED0DCB55-035C-4121-A869-14A0F8E3D0ED}"/>
    <cellStyle name="_各工程新车准备费汇总04.2.9（报财务数据）4790.4万细分" xfId="319" xr:uid="{3B2A9873-D310-4907-955E-10BDDAC5F948}"/>
    <cellStyle name="_橘川MDチーム受注進捗状況" xfId="320" xr:uid="{C8C74ABE-C0E5-4B2A-8484-E4E026BBCAB7}"/>
    <cellStyle name="_減税.補助金効果" xfId="321" xr:uid="{4C9FC3E9-3A04-450F-AECD-AA3FE92B64E5}"/>
    <cellStyle name="_減税効果試算 (2)" xfId="322" xr:uid="{95E7B690-675B-422F-B928-C83F872417DB}"/>
    <cellStyle name="_実見#2(05097)" xfId="323" xr:uid="{187BA893-470B-430A-B2DF-B278374D7377}"/>
    <cellStyle name="_生产台数" xfId="324" xr:uid="{C997C6E8-D8E0-4C80-8545-320068A1D2F4}"/>
    <cellStyle name="_台数修正版" xfId="325" xr:uid="{1238C9B4-7132-4798-B0DD-712D92400DC3}"/>
    <cellStyle name="_宱旓宯俀" xfId="326" xr:uid="{0FA4EAD0-0051-40D8-8785-E7C8AAB60FE0}"/>
    <cellStyle name="_宱旓宯俀_Book1" xfId="327" xr:uid="{208E4121-6E6B-4385-B0E9-C64AE99487A1}"/>
    <cellStyle name="_宱旓宯俁" xfId="328" xr:uid="{65C9299C-27A5-4595-93F5-3D3D6173AFCC}"/>
    <cellStyle name="_宱旓宯俁_Book1" xfId="329" xr:uid="{B8029CFA-3CFB-4DB4-8F6F-5B3492AA161A}"/>
    <cellStyle name="||" xfId="330" xr:uid="{141C6716-96BF-4EA9-981D-8C96E580F915}"/>
    <cellStyle name="’Ê‰Ý [0.00]_01MY Value Cost Study" xfId="331" xr:uid="{55F7129E-84EA-4AF6-B65C-05C653D717F7}"/>
    <cellStyle name="’E‰Y [0.00]_Book1" xfId="332" xr:uid="{697AB2FE-45D7-4D33-9AA7-36BAA8AA4A1C}"/>
    <cellStyle name="’Ê‰Ý [0.00]_Sheet1" xfId="333" xr:uid="{F34D5666-83AA-466B-8D35-9866AFC4683F}"/>
    <cellStyle name="’Ê‰Ý_01MY Value Cost Study" xfId="334" xr:uid="{B5E1E7A0-8283-4011-B3DF-2A2C41A23D6F}"/>
    <cellStyle name="’E‰Y_Book1" xfId="335" xr:uid="{6E7E34D6-FF2F-4309-99B2-8FDF7F0CE17A}"/>
    <cellStyle name="・・ [0.00]_127・予算・（経営・・）" xfId="336" xr:uid="{9E58B1AD-A0A9-4EA0-8DCD-4F840DDE78C7}"/>
    <cellStyle name="・・_127・予算・（経営・・）" xfId="337" xr:uid="{6957F2FF-940D-4998-86E1-26B88ADC4779}"/>
    <cellStyle name="•\Ž¦Ï‚Ý‚ÌƒnƒCƒp[ƒŠƒ“ƒN" xfId="338" xr:uid="{62E5EC87-04AE-4A63-9D08-3919EC020FF3}"/>
    <cellStyle name="•W€_01MY Value Cost Study" xfId="339" xr:uid="{B569B4B1-428A-4997-816E-E727F8FDBEA7}"/>
    <cellStyle name="\¦ÏÝÌnCp[N" xfId="340" xr:uid="{EF44C0E6-4B96-4DC5-BBF5-1F2CB63A3EB9}"/>
    <cellStyle name="æØè [0.00]_Model Mix" xfId="341" xr:uid="{1257E931-43B0-4EF6-B181-0B2B36E5036E}"/>
    <cellStyle name="æØè_Model Mix" xfId="342" xr:uid="{191E37A6-0324-41E7-A428-43286CA2DE45}"/>
    <cellStyle name="ÊÝ [0.00]_127ã\ZÄiocéæj" xfId="343" xr:uid="{791B8D0B-4C29-4473-9B38-8BE012956FB0}"/>
    <cellStyle name="ÊÝ_127ã\ZÄiocéæj" xfId="344" xr:uid="{4100B564-42DF-4F53-BDE9-2FA402458759}"/>
    <cellStyle name="fEñY [0.00]_?`?p?O???Lñ??\" xfId="345" xr:uid="{B5FA4E89-4D89-49C5-BA4E-4897EF9F36D3}"/>
    <cellStyle name="fEñY_?`?p?O???Lñ??\" xfId="346" xr:uid="{F8CE7F6C-30E8-48F5-9AA4-9F1914432EC8}"/>
    <cellStyle name="nCp[N" xfId="347" xr:uid="{D41ED490-4B6B-443F-8923-416CB5467D46}"/>
    <cellStyle name="W_¢P¿" xfId="348" xr:uid="{7318A3D8-6A29-4002-AC2B-E7F9A4FDD529}"/>
    <cellStyle name="0,0_x000d__x000a_NA_x000d__x000a_" xfId="349" xr:uid="{8FC8F2BD-3DF3-431A-BA5B-7E4D9E5412B7}"/>
    <cellStyle name="000" xfId="350" xr:uid="{B4591E23-970F-402B-A68D-38B07B988B30}"/>
    <cellStyle name="010" xfId="351" xr:uid="{5C78ADC7-F088-42CA-8E80-E9302AD839FB}"/>
    <cellStyle name="¹éºÐÀ²_°æ¿µÁöÇ¥" xfId="352" xr:uid="{6ED7FF4E-4A13-462A-B17E-329193D68824}"/>
    <cellStyle name="20% - Accent1" xfId="44" xr:uid="{00000000-0005-0000-0000-000000000000}"/>
    <cellStyle name="20% - Accent2" xfId="45" xr:uid="{00000000-0005-0000-0000-000001000000}"/>
    <cellStyle name="20% - Accent3" xfId="46" xr:uid="{00000000-0005-0000-0000-000002000000}"/>
    <cellStyle name="20% - Accent4" xfId="47" xr:uid="{00000000-0005-0000-0000-000003000000}"/>
    <cellStyle name="20% - Accent5" xfId="48" xr:uid="{00000000-0005-0000-0000-000004000000}"/>
    <cellStyle name="20% - Accent6" xfId="49" xr:uid="{00000000-0005-0000-0000-000005000000}"/>
    <cellStyle name="40% - Accent1" xfId="50" xr:uid="{00000000-0005-0000-0000-000006000000}"/>
    <cellStyle name="40% - Accent2" xfId="51" xr:uid="{00000000-0005-0000-0000-000007000000}"/>
    <cellStyle name="40% - Accent3" xfId="52" xr:uid="{00000000-0005-0000-0000-000008000000}"/>
    <cellStyle name="40% - Accent4" xfId="53" xr:uid="{00000000-0005-0000-0000-000009000000}"/>
    <cellStyle name="40% - Accent5" xfId="54" xr:uid="{00000000-0005-0000-0000-00000A000000}"/>
    <cellStyle name="40% - Accent6" xfId="55" xr:uid="{00000000-0005-0000-0000-00000B000000}"/>
    <cellStyle name="60% - Accent1" xfId="56" xr:uid="{00000000-0005-0000-0000-00000C000000}"/>
    <cellStyle name="60% - Accent2" xfId="57" xr:uid="{00000000-0005-0000-0000-00000D000000}"/>
    <cellStyle name="60% - Accent3" xfId="58" xr:uid="{00000000-0005-0000-0000-00000E000000}"/>
    <cellStyle name="60% - Accent4" xfId="59" xr:uid="{00000000-0005-0000-0000-00000F000000}"/>
    <cellStyle name="60% - Accent5" xfId="60" xr:uid="{00000000-0005-0000-0000-000010000000}"/>
    <cellStyle name="60% - Accent6" xfId="61" xr:uid="{00000000-0005-0000-0000-000011000000}"/>
    <cellStyle name="A" xfId="353" xr:uid="{976EEB33-B982-4D2E-87A7-E1FBE2728C28}"/>
    <cellStyle name="ÅE­ [0]_°èÈ¹" xfId="354" xr:uid="{69969801-151C-4D81-92C9-84F750008389}"/>
    <cellStyle name="ÅE­_°èÈ¹" xfId="355" xr:uid="{6101A4E1-2CBA-4082-B043-F6CC597871F6}"/>
    <cellStyle name="Accent1" xfId="62" xr:uid="{00000000-0005-0000-0000-000012000000}"/>
    <cellStyle name="Accent2" xfId="63" xr:uid="{00000000-0005-0000-0000-000013000000}"/>
    <cellStyle name="Accent3" xfId="64" xr:uid="{00000000-0005-0000-0000-000014000000}"/>
    <cellStyle name="Accent4" xfId="65" xr:uid="{00000000-0005-0000-0000-000015000000}"/>
    <cellStyle name="Accent5" xfId="66" xr:uid="{00000000-0005-0000-0000-000016000000}"/>
    <cellStyle name="Accent6" xfId="67" xr:uid="{00000000-0005-0000-0000-000017000000}"/>
    <cellStyle name="ÄÞ¸¶ [0]_°èÈ¹" xfId="356" xr:uid="{CF29A7F0-BEDB-47B7-BB74-E0E12E19F2DF}"/>
    <cellStyle name="ÄÞ¸¶_°èÈ¹" xfId="357" xr:uid="{426EB9F0-C155-4FC1-A3F6-8E9441491F97}"/>
    <cellStyle name="AutoFormat-Optionen" xfId="498" xr:uid="{6914C13F-40B4-49BC-918C-AEEFD3164BFB}"/>
    <cellStyle name="Bad" xfId="68" xr:uid="{00000000-0005-0000-0000-000018000000}"/>
    <cellStyle name="Border1" xfId="358" xr:uid="{D8E0619A-D8A8-47F1-8357-1C3BC292FD4B}"/>
    <cellStyle name="Border1 2" xfId="511" xr:uid="{91C1FBFC-1E2A-4261-ACE4-92F0218E22F1}"/>
    <cellStyle name="Border1 3" xfId="510" xr:uid="{4F0302C5-E8DF-4CA8-98B2-C03C16D3B441}"/>
    <cellStyle name="Border2" xfId="359" xr:uid="{D1251633-2F8E-46FB-BD3E-E26D541A844D}"/>
    <cellStyle name="Border2 2" xfId="512" xr:uid="{1E78EA57-5B61-4430-9BD2-E73E3A4BEBB0}"/>
    <cellStyle name="Border2 3" xfId="509" xr:uid="{E28689D7-D70C-44B0-BF6A-D68496DC806E}"/>
    <cellStyle name="Border3" xfId="360" xr:uid="{336251CD-46AB-4ACC-B4C8-14B308FAF29B}"/>
    <cellStyle name="Border3 2" xfId="513" xr:uid="{7433E47B-0C59-4FAA-B150-6AB73636A820}"/>
    <cellStyle name="Border3 3" xfId="508" xr:uid="{5B39C033-57DD-4A90-B3DB-D29E898AAD14}"/>
    <cellStyle name="BuiltOpt_Content" xfId="361" xr:uid="{5A133D4D-2ADE-47B0-9250-3573CE8135C1}"/>
    <cellStyle name="Ç¥ÁØ_¿ù°£¿ä¾àº¸° " xfId="362" xr:uid="{04B7FB22-71C6-4A64-BCC9-9591D5F01986}"/>
    <cellStyle name="Calc Currency (0)" xfId="69" xr:uid="{00000000-0005-0000-0000-000019000000}"/>
    <cellStyle name="Calc Currency (0) 2" xfId="363" xr:uid="{D6E896B3-963B-4647-A359-BB0F4E7942D1}"/>
    <cellStyle name="Calculation" xfId="70" xr:uid="{00000000-0005-0000-0000-00001A000000}"/>
    <cellStyle name="Check Cell" xfId="71" xr:uid="{00000000-0005-0000-0000-00001B000000}"/>
    <cellStyle name="CombinedVol_Data" xfId="364" xr:uid="{431512E7-9246-43DA-A10B-00471EB79BB5}"/>
    <cellStyle name="Comma (0)" xfId="365" xr:uid="{EF1178A2-0C4B-4B34-AC94-238BBD790E7D}"/>
    <cellStyle name="Comma [0]" xfId="515" xr:uid="{00000000-0005-0000-0000-00001C000000}"/>
    <cellStyle name="Comma [0] 2" xfId="32" xr:uid="{00000000-0005-0000-0000-00001D000000}"/>
    <cellStyle name="Comma [0] 2 2" xfId="72" xr:uid="{00000000-0005-0000-0000-00001E000000}"/>
    <cellStyle name="Comma [0] 2 6" xfId="158" xr:uid="{00000000-0005-0000-0000-00001F000000}"/>
    <cellStyle name="Comma [0]_??? " xfId="366" xr:uid="{8E735A3C-1CAA-434F-AC03-153253326DDF}"/>
    <cellStyle name="Comma_ Ladder 4X2 RC" xfId="367" xr:uid="{A202CA29-BCD6-49AF-A430-E9CC3E4F6CEE}"/>
    <cellStyle name="Currenc" xfId="368" xr:uid="{5661231E-571B-4F95-AE44-FE1248B28F6F}"/>
    <cellStyle name="Currency [0]_??? " xfId="369" xr:uid="{B4AE5A1A-5340-4F4E-97FB-4BB394056033}"/>
    <cellStyle name="Currency_ Ladder 4X2 RC" xfId="370" xr:uid="{2CBE31E1-FF4E-4B85-82C1-43F00301C9C8}"/>
    <cellStyle name="dak" xfId="73" xr:uid="{00000000-0005-0000-0000-000020000000}"/>
    <cellStyle name="Date" xfId="371" xr:uid="{8983421C-CD18-408A-B5DE-94B6500E8B85}"/>
    <cellStyle name="Edited_Data" xfId="372" xr:uid="{56DA2572-F2B8-4287-8DBD-8E8A823118C1}"/>
    <cellStyle name="Estimated_Data" xfId="373" xr:uid="{FF5398DD-4053-4C24-8C07-77DDEB90667D}"/>
    <cellStyle name="Euro" xfId="374" xr:uid="{69194408-7273-4CE8-80A3-4B521E913F33}"/>
    <cellStyle name="Excel.Chart" xfId="375" xr:uid="{E037A7C9-4BB4-4C4C-A2D5-E677444FB9ED}"/>
    <cellStyle name="Explanatory Text" xfId="74" xr:uid="{00000000-0005-0000-0000-000021000000}"/>
    <cellStyle name="ƒnƒCƒp[ƒŠƒ“ƒN" xfId="376" xr:uid="{ED5B1A80-75BD-4F6B-BBE3-AF6FBC43847E}"/>
    <cellStyle name="Followed Hyperlink" xfId="75" xr:uid="{00000000-0005-0000-0000-000022000000}"/>
    <cellStyle name="Followed Hyperlink 2" xfId="377" xr:uid="{EDD04381-3014-4EF9-9D43-7E0FCA8F1ED2}"/>
    <cellStyle name="Forecast_Data" xfId="378" xr:uid="{D7F2AD75-B536-487D-BF2B-933785C8DDAD}"/>
    <cellStyle name="g:prcrsNMGB:A1..NMGB:W48" xfId="379" xr:uid="{D5083B18-1991-4771-9F78-04780A3AC534}"/>
    <cellStyle name="GENERAL" xfId="380" xr:uid="{68F86494-4C99-4308-92C4-1A53B39E7943}"/>
    <cellStyle name="Good" xfId="76" xr:uid="{00000000-0005-0000-0000-000023000000}"/>
    <cellStyle name="Grey" xfId="77" xr:uid="{00000000-0005-0000-0000-000024000000}"/>
    <cellStyle name="Grey 2" xfId="381" xr:uid="{6D08CB64-C88F-4D4E-9D15-4218707BBFF5}"/>
    <cellStyle name="h" xfId="382" xr:uid="{6766E722-457C-469B-984F-55FA63D6399D}"/>
    <cellStyle name="Header1" xfId="78" xr:uid="{00000000-0005-0000-0000-000025000000}"/>
    <cellStyle name="Header2" xfId="79" xr:uid="{00000000-0005-0000-0000-000026000000}"/>
    <cellStyle name="Header2 2" xfId="383" xr:uid="{183EB913-C7D4-444F-9DD8-7376CF8B36C6}"/>
    <cellStyle name="Heading 1" xfId="80" xr:uid="{00000000-0005-0000-0000-000027000000}"/>
    <cellStyle name="Heading 2" xfId="81" xr:uid="{00000000-0005-0000-0000-000028000000}"/>
    <cellStyle name="Heading 3" xfId="82" xr:uid="{00000000-0005-0000-0000-000029000000}"/>
    <cellStyle name="Heading 4" xfId="83" xr:uid="{00000000-0005-0000-0000-00002A000000}"/>
    <cellStyle name="Heading1" xfId="384" xr:uid="{56C6B199-12B3-4112-A925-E59D8CA6C6E4}"/>
    <cellStyle name="Heading2" xfId="385" xr:uid="{18E16ED4-0A44-4F01-AC93-549DFFB9002E}"/>
    <cellStyle name="Heading3" xfId="386" xr:uid="{EDE1D28B-63B5-4D95-B6F1-D01729F21F28}"/>
    <cellStyle name="Hyperlink" xfId="84" xr:uid="{00000000-0005-0000-0000-00002B000000}"/>
    <cellStyle name="Hyperlink 2" xfId="387" xr:uid="{28948C81-CCF3-4057-971D-E7FFD6D794C3}"/>
    <cellStyle name="IBM(401K)" xfId="388" xr:uid="{EB0D0E92-31C4-41A6-BAEB-B349566D9D64}"/>
    <cellStyle name="Input" xfId="85" xr:uid="{00000000-0005-0000-0000-00002C000000}"/>
    <cellStyle name="Input [yellow]" xfId="86" xr:uid="{00000000-0005-0000-0000-00002D000000}"/>
    <cellStyle name="Input [yellow] 2" xfId="389" xr:uid="{550BF75F-E0BF-45B8-B725-CA1E3F8850DE}"/>
    <cellStyle name="Input [yellow] 3" xfId="514" xr:uid="{DA65C7D2-BEC1-4C3C-AA5B-7C6292E1990F}"/>
    <cellStyle name="Input [yellow] 4" xfId="507" xr:uid="{B2981AC2-A6D7-4B78-B720-43E8C3206CD5}"/>
    <cellStyle name="Item_Current" xfId="390" xr:uid="{3AFAAA68-D5AD-4D19-8A2D-396E3D3292BB}"/>
    <cellStyle name="J401K" xfId="391" xr:uid="{D9E44C00-978E-42E5-8624-CAB2815455C0}"/>
    <cellStyle name="Lien hypertexte" xfId="87" xr:uid="{00000000-0005-0000-0000-00002E000000}"/>
    <cellStyle name="Lien hypertexte 2" xfId="392" xr:uid="{5884ED62-8378-4F06-9598-898673FAA965}"/>
    <cellStyle name="Lien hypertexte visit?" xfId="88" xr:uid="{00000000-0005-0000-0000-00002F000000}"/>
    <cellStyle name="Lien hypertexte visite" xfId="89" xr:uid="{00000000-0005-0000-0000-000030000000}"/>
    <cellStyle name="Lien hypertexte visité" xfId="90" xr:uid="{00000000-0005-0000-0000-000031000000}"/>
    <cellStyle name="Lien hypertexte visité 2" xfId="393" xr:uid="{34CFE2F4-8B2B-4266-91D0-53BB3D13E189}"/>
    <cellStyle name="Lien hypertexte visite_2002 06 30 Attach 09 Market Code" xfId="91" xr:uid="{00000000-0005-0000-0000-000032000000}"/>
    <cellStyle name="Lien hypertexte visité_Book1" xfId="394" xr:uid="{C8923390-0805-47D5-8FC8-D3B6BA800878}"/>
    <cellStyle name="Lien hypertexte visite_NCC P" xfId="395" xr:uid="{747F12A6-1921-4057-A595-A95B8596B8A2}"/>
    <cellStyle name="Lien hypertexte visité_橘川MDチーム受注進捗状況" xfId="396" xr:uid="{FFFEDC48-098E-4EDC-9E22-F2715E9CF8C1}"/>
    <cellStyle name="Lien hypertexte_11.11Magnitude Excel Package Yearly" xfId="397" xr:uid="{46B3EB00-516F-41C2-9AD1-C150141C3028}"/>
    <cellStyle name="Linked Cell" xfId="92" xr:uid="{00000000-0005-0000-0000-000034000000}"/>
    <cellStyle name="Migliaia [0]_ITA S&amp;M1(MKTG)" xfId="398" xr:uid="{EE19B1E2-8A16-40B3-90DA-A28F880C6A08}"/>
    <cellStyle name="Millares [0]_Grade Differentiators" xfId="399" xr:uid="{B699E402-D115-43D1-8675-5F44E369AF12}"/>
    <cellStyle name="Millares_Business Plan 2001 - 2005 N-180" xfId="400" xr:uid="{EB637D04-991A-401D-AD2B-C1003AD963AD}"/>
    <cellStyle name="Milliers [0]_2000-2006" xfId="401" xr:uid="{2F729AEF-B92D-4613-9333-95CAE65FE7F4}"/>
    <cellStyle name="Milliers_2000-2006" xfId="402" xr:uid="{B5D58573-6A50-4273-87AD-843E5CF89AC7}"/>
    <cellStyle name="Mon?aire [0]_2000-2006" xfId="403" xr:uid="{8C35EE17-F7B7-4B75-B740-AA9B3743B3D6}"/>
    <cellStyle name="Mon?aire_2000-2006" xfId="404" xr:uid="{9ECA53D8-BFB6-4316-86C7-9412260AEC15}"/>
    <cellStyle name="Moneda [0]_Grade Differentiators" xfId="405" xr:uid="{6FF2E477-6ABE-437A-B365-8C9FC5455518}"/>
    <cellStyle name="Moneda_Grade Differentiators" xfId="406" xr:uid="{5F3D1275-8BD3-4344-9EE5-10F113F862AB}"/>
    <cellStyle name="Monetaire [0]_BP2001 sandrine" xfId="407" xr:uid="{3DDD1991-7C95-4B6C-9FD6-60F8E009B3FB}"/>
    <cellStyle name="Monetaire_BP2001 sandrine" xfId="408" xr:uid="{8EA7EEB4-8508-4D35-890F-6230930B13E6}"/>
    <cellStyle name="Mon騁aire [0]_2000-2006" xfId="409" xr:uid="{A7075922-4508-43DC-BCE8-ADC7CAFDE933}"/>
    <cellStyle name="Mon騁aire_2000-2006" xfId="410" xr:uid="{66C4EEF5-9AE5-43AF-8B8C-C37A3DC317EA}"/>
    <cellStyle name="ＭＳゴシック" xfId="411" xr:uid="{9AF1FFF6-7682-4DA6-949B-C1D7CD9BFBC8}"/>
    <cellStyle name="Neutral" xfId="93" xr:uid="{00000000-0005-0000-0000-000035000000}"/>
    <cellStyle name="new" xfId="94" xr:uid="{00000000-0005-0000-0000-000036000000}"/>
    <cellStyle name="No-definido" xfId="412" xr:uid="{F096798A-53D8-4DC0-A212-8ACE1DD46B20}"/>
    <cellStyle name="Normal - Style1" xfId="95" xr:uid="{00000000-0005-0000-0000-000037000000}"/>
    <cellStyle name="Normal - Style1 2" xfId="413" xr:uid="{C7ABF463-C01A-4169-8B1C-3EF723BE30F6}"/>
    <cellStyle name="Normal 10" xfId="96" xr:uid="{00000000-0005-0000-0000-000038000000}"/>
    <cellStyle name="Normal 11" xfId="97" xr:uid="{00000000-0005-0000-0000-000039000000}"/>
    <cellStyle name="Normal 12" xfId="98" xr:uid="{00000000-0005-0000-0000-00003A000000}"/>
    <cellStyle name="Normal 13" xfId="99" xr:uid="{00000000-0005-0000-0000-00003B000000}"/>
    <cellStyle name="Normal 14" xfId="100" xr:uid="{00000000-0005-0000-0000-00003C000000}"/>
    <cellStyle name="Normal 15" xfId="101" xr:uid="{00000000-0005-0000-0000-00003D000000}"/>
    <cellStyle name="Normal 2" xfId="102" xr:uid="{00000000-0005-0000-0000-00003E000000}"/>
    <cellStyle name="Normal 24" xfId="103" xr:uid="{00000000-0005-0000-0000-00003F000000}"/>
    <cellStyle name="Normal 3" xfId="104" xr:uid="{00000000-0005-0000-0000-000040000000}"/>
    <cellStyle name="Normal 3 2" xfId="499" xr:uid="{4ECFF515-7C64-47F8-ACC7-4A7AC1F906B7}"/>
    <cellStyle name="Normal 4" xfId="105" xr:uid="{00000000-0005-0000-0000-000041000000}"/>
    <cellStyle name="Normal 5" xfId="106" xr:uid="{00000000-0005-0000-0000-000042000000}"/>
    <cellStyle name="Normal 6" xfId="107" xr:uid="{00000000-0005-0000-0000-000043000000}"/>
    <cellStyle name="Normal 7" xfId="108" xr:uid="{00000000-0005-0000-0000-000044000000}"/>
    <cellStyle name="Normal 8" xfId="109" xr:uid="{00000000-0005-0000-0000-000045000000}"/>
    <cellStyle name="Normal 9" xfId="110" xr:uid="{00000000-0005-0000-0000-000046000000}"/>
    <cellStyle name="Normal_ Ladder 4X2 RC" xfId="414" xr:uid="{E8F8FBF3-F8AC-40FA-9B12-0C9B2DB768EF}"/>
    <cellStyle name="Normale_BP PANTANO" xfId="415" xr:uid="{A9CAB93F-F7DD-4A03-88A1-087D90991278}"/>
    <cellStyle name="Note" xfId="111" xr:uid="{00000000-0005-0000-0000-000048000000}"/>
    <cellStyle name="Œ…‹aO‚e [0.00]_Other MP and Fixed Cost" xfId="416" xr:uid="{3E130FF2-AFC7-4472-A53A-2F9F2C5D84D9}"/>
    <cellStyle name="Œ…‹aO‚e_Other MP and Fixed Cost" xfId="417" xr:uid="{50203080-B263-4C28-A167-27E4847E5BE5}"/>
    <cellStyle name="Œ…‹æØ‚è [0.00]_01MY Value Cost Study" xfId="418" xr:uid="{262DBD84-1F32-406D-89DE-5CB48872C953}"/>
    <cellStyle name="Œ…‹æØ‚è_01MY Value Cost Study" xfId="419" xr:uid="{31E18B6B-461D-4073-9C8A-F9F6A4AB225D}"/>
    <cellStyle name="Option_Added_Cont_Desc" xfId="420" xr:uid="{52655CDF-1640-40FC-8D0C-7B422C9ACFF3}"/>
    <cellStyle name="Output" xfId="112" xr:uid="{00000000-0005-0000-0000-000049000000}"/>
    <cellStyle name="Percent (0)" xfId="421" xr:uid="{E366336C-71C3-492E-ADBA-1DBDF9AFC9E1}"/>
    <cellStyle name="Percent [2]" xfId="113" xr:uid="{00000000-0005-0000-0000-00004A000000}"/>
    <cellStyle name="Percent [2] 2" xfId="422" xr:uid="{97923CDE-2973-402E-8847-47D27633179C}"/>
    <cellStyle name="Preliminary_Data" xfId="423" xr:uid="{16AF3C0A-A266-4C1D-940D-3B23984BC24F}"/>
    <cellStyle name="Prices_Data" xfId="424" xr:uid="{F98F8361-3B0F-4326-98A6-8D17A36B5218}"/>
    <cellStyle name="PSChar" xfId="425" xr:uid="{FA472FCB-CE4F-4121-A96C-9BF4B78D7423}"/>
    <cellStyle name="PSDate" xfId="426" xr:uid="{B975CE58-054A-47E1-B80A-26AD50E98845}"/>
    <cellStyle name="PSDec" xfId="427" xr:uid="{092F7EF8-EA8F-48DF-A4AC-6258C1B8BE88}"/>
    <cellStyle name="PSHeading" xfId="428" xr:uid="{378DD215-A764-4377-83CC-55FAB275CBC3}"/>
    <cellStyle name="Q3" xfId="429" xr:uid="{76214C59-B3E8-4C4F-8FBA-5BC8E49C97AE}"/>
    <cellStyle name="Standard_Budget Hearing FD sheet2" xfId="430" xr:uid="{ABBA6C48-0AAE-4F26-826D-A8B6CD36457D}"/>
    <cellStyle name="Style 1" xfId="500" xr:uid="{4A7977FE-72BB-410A-98EE-97A95B373D81}"/>
    <cellStyle name="Style1" xfId="431" xr:uid="{B5FED8E0-0906-4AD2-A970-31B1424D00D0}"/>
    <cellStyle name="subhead" xfId="432" xr:uid="{B3E585FF-44F6-442F-8E8A-EFEE0A960154}"/>
    <cellStyle name="Thousands" xfId="433" xr:uid="{AAAE4180-DC06-4C26-8B8A-92193B62231E}"/>
    <cellStyle name="Tickmark" xfId="434" xr:uid="{F3713B46-695E-48B5-A558-AD4D6D63015D}"/>
    <cellStyle name="Title" xfId="114" xr:uid="{00000000-0005-0000-0000-00004B000000}"/>
    <cellStyle name="Title 2" xfId="435" xr:uid="{A9D5833A-5422-4F06-BE47-674D571AC15B}"/>
    <cellStyle name="Total" xfId="115" xr:uid="{00000000-0005-0000-0000-00004C000000}"/>
    <cellStyle name="User_Defined_A" xfId="436" xr:uid="{93758EE9-BB41-4830-B0EF-228C43CD1178}"/>
    <cellStyle name="Vehicle_Benchmark" xfId="437" xr:uid="{FDD14151-8F3D-4F90-B7B8-8A0A7487C344}"/>
    <cellStyle name="Version_Header" xfId="438" xr:uid="{F6C03C9A-2238-4D93-8FB6-3414E0581D21}"/>
    <cellStyle name="Vide" xfId="439" xr:uid="{AC606710-20EB-498C-8296-CE8F5230AE4C}"/>
    <cellStyle name="Volumes_Data" xfId="440" xr:uid="{7453C076-571A-4528-9B5B-52936127A567}"/>
    <cellStyle name="Warning Text" xfId="116" xr:uid="{00000000-0005-0000-0000-00004D000000}"/>
    <cellStyle name="z_x0009__x0001_*_x001c_b" xfId="441" xr:uid="{551FDA3E-2AED-42CD-A40F-B43293F24E42}"/>
    <cellStyle name="いん" xfId="442" xr:uid="{1E085BF2-7F70-40B6-A0C2-866D935FFD6E}"/>
    <cellStyle name="ｹ鮗ﾐﾀｲ_ｰ豼ｵﾁ･" xfId="443" xr:uid="{215119F2-BA3F-4B66-B456-FEE742F0BA8D}"/>
    <cellStyle name="スタイル 1" xfId="3" xr:uid="{00000000-0005-0000-0000-00004E000000}"/>
    <cellStyle name="ﾄﾞｸｶ [0]_ｰ霾ｹ" xfId="444" xr:uid="{5E20D06E-1FF0-47FE-B75C-07C62C2CDF9A}"/>
    <cellStyle name="ﾄﾞｸｶ_ｰ霾ｹ" xfId="445" xr:uid="{C3BB472C-CA87-4B4D-939C-DB9EC7B0C04D}"/>
    <cellStyle name="ﾅ・ｭ [0]_ｰ霾ｹ" xfId="446" xr:uid="{60A44156-4236-4640-9C5B-0DD77A618251}"/>
    <cellStyle name="ﾅ・ｭ_ｰ霾ｹ" xfId="447" xr:uid="{85F41988-D1CB-48A5-9179-18FF5226FFCB}"/>
    <cellStyle name="ﾇ･ﾁﾘ_ｰ霾ｹ" xfId="448" xr:uid="{0078548A-8A24-438F-BDFB-02F01999B4E2}"/>
    <cellStyle name="パーセント 2" xfId="8" xr:uid="{00000000-0005-0000-0000-000050000000}"/>
    <cellStyle name="パーセント 2 2" xfId="36" xr:uid="{00000000-0005-0000-0000-000051000000}"/>
    <cellStyle name="パーセント 2 2 2" xfId="6" xr:uid="{00000000-0005-0000-0000-000052000000}"/>
    <cellStyle name="パーセント 2 2 2 2" xfId="504" xr:uid="{51E4D609-42BC-4DD4-8727-36377EA7E246}"/>
    <cellStyle name="パーセント 2 2 3" xfId="481" xr:uid="{E3DDD93F-1295-452C-ABB9-3EAB1CF9C0D3}"/>
    <cellStyle name="パーセント 2 3" xfId="117" xr:uid="{00000000-0005-0000-0000-000053000000}"/>
    <cellStyle name="パーセント 2 3 2" xfId="487" xr:uid="{6B13AB90-D3AE-4CFB-9F2C-267323764B79}"/>
    <cellStyle name="パーセント 3" xfId="18" xr:uid="{00000000-0005-0000-0000-000054000000}"/>
    <cellStyle name="パーセント 3 2" xfId="26" xr:uid="{00000000-0005-0000-0000-000055000000}"/>
    <cellStyle name="パーセント 3 3" xfId="449" xr:uid="{F3FC5997-975B-4718-9D74-FBD0B289F97B}"/>
    <cellStyle name="パーセント 4" xfId="22" xr:uid="{00000000-0005-0000-0000-000056000000}"/>
    <cellStyle name="パーセント 4 2" xfId="477" xr:uid="{C1BD5E49-1CBF-4FC1-872A-141425395BBD}"/>
    <cellStyle name="パーセント 5" xfId="29" xr:uid="{00000000-0005-0000-0000-000057000000}"/>
    <cellStyle name="パーセント 5 2" xfId="480" xr:uid="{6083C93A-BC1E-4299-8E45-246368A3B8ED}"/>
    <cellStyle name="パーセント 5 3" xfId="518" xr:uid="{A836BB7C-61FC-4375-8321-003122A88220}"/>
    <cellStyle name="パーセント 5 4" xfId="521" xr:uid="{D4CA8A91-4629-4D70-9BC4-AA07969712C5}"/>
    <cellStyle name="パーセント 5 5" xfId="524" xr:uid="{051FBF37-B814-4D70-B91E-AD9835FB1213}"/>
    <cellStyle name="パーセント 5 6" xfId="527" xr:uid="{61F499EA-E7A9-40B2-81F5-7696E44072B4}"/>
    <cellStyle name="パーセント 5 7" xfId="530" xr:uid="{2C1DE305-76B2-4BC8-BB60-AB94F0F8A34E}"/>
    <cellStyle name="パーセント 6" xfId="40" xr:uid="{00000000-0005-0000-0000-000058000000}"/>
    <cellStyle name="パーセント 6 2" xfId="483" xr:uid="{EF778B98-C85A-45CC-9F53-EE9427C4F900}"/>
    <cellStyle name="パーセント 7" xfId="175" xr:uid="{33EF261A-452C-4218-AA44-186BFA166D4C}"/>
    <cellStyle name="パーセント 8" xfId="532" xr:uid="{641DFCD4-1C72-4CA0-8867-32EBA69AD268}"/>
    <cellStyle name="ハイパーリンクCCMos" xfId="450" xr:uid="{42714B6C-CFDC-4572-91C9-75968007E2CD}"/>
    <cellStyle name="ラベル" xfId="118" xr:uid="{00000000-0005-0000-0000-000059000000}"/>
    <cellStyle name="ラベル(中央)" xfId="119" xr:uid="{00000000-0005-0000-0000-00005A000000}"/>
    <cellStyle name="?_" xfId="451" xr:uid="{4309642E-657B-4A9C-90A8-06FA3F011D99}"/>
    <cellStyle name="_x001d_・_x000c_ﾏ・_x000d_ﾂ・_x0001__x0016__x0011_F5_x0007__x0001__x0001_" xfId="452" xr:uid="{A836218A-8A48-443A-B701-13A4985FE8D4}"/>
    <cellStyle name="一般_Book2" xfId="453" xr:uid="{D77DB9E9-4839-4580-AB94-E94BB6D792A8}"/>
    <cellStyle name="貨幣[0]_ILU 管理圖表" xfId="454" xr:uid="{AB6854C1-9CD8-46D8-9747-EC20F5621E86}"/>
    <cellStyle name="丸ゴシック" xfId="455" xr:uid="{68370970-6DB8-4ECC-A61D-87EA79EA8127}"/>
    <cellStyle name="強調行" xfId="456" xr:uid="{6DADB81D-F974-4C76-BFB6-D663C6A1F098}"/>
    <cellStyle name="桁蟻唇Ｆ [0.00]_11th Dec. (2)" xfId="457" xr:uid="{EB1FFDAA-D3C2-4793-89E6-B61456D2A1FD}"/>
    <cellStyle name="桁蟻唇Ｆ_11th Dec. (2)" xfId="458" xr:uid="{350575BA-2E66-4340-816A-DF9C2F637B4E}"/>
    <cellStyle name="桁区切り 10" xfId="43" xr:uid="{00000000-0005-0000-0000-00005C000000}"/>
    <cellStyle name="桁区切り 10 2" xfId="25" xr:uid="{00000000-0005-0000-0000-00005D000000}"/>
    <cellStyle name="桁区切り 100" xfId="31" xr:uid="{00000000-0005-0000-0000-00005E000000}"/>
    <cellStyle name="桁区切り 11" xfId="165" xr:uid="{2D1DCD1E-E57A-47A0-83CC-13A6099A06C0}"/>
    <cellStyle name="桁区切り 12" xfId="173" xr:uid="{FC483488-3382-4D59-A50F-CAF4C827B271}"/>
    <cellStyle name="桁区切り 2" xfId="7" xr:uid="{00000000-0005-0000-0000-00005F000000}"/>
    <cellStyle name="桁区切り 2 2" xfId="35" xr:uid="{00000000-0005-0000-0000-000060000000}"/>
    <cellStyle name="桁区切り 2 2 2" xfId="5" xr:uid="{00000000-0005-0000-0000-000061000000}"/>
    <cellStyle name="桁区切り 2 3" xfId="488" xr:uid="{550929D4-8199-4F6D-B7B4-8EADA54C75B2}"/>
    <cellStyle name="桁区切り 2 4" xfId="12" xr:uid="{00000000-0005-0000-0000-000062000000}"/>
    <cellStyle name="桁区切り 2 4 2" xfId="506" xr:uid="{9AFBA557-6350-43DF-BDAB-01F78AF559E1}"/>
    <cellStyle name="桁区切り 2 5" xfId="178" xr:uid="{4CABFF89-EDB2-4784-8EAE-CA6615A693FE}"/>
    <cellStyle name="桁区切り 2 7" xfId="159" xr:uid="{00000000-0005-0000-0000-000063000000}"/>
    <cellStyle name="桁区切り 3" xfId="14" xr:uid="{00000000-0005-0000-0000-000064000000}"/>
    <cellStyle name="桁区切り 3 2" xfId="37" xr:uid="{00000000-0005-0000-0000-000065000000}"/>
    <cellStyle name="桁区切り 3 3" xfId="120" xr:uid="{00000000-0005-0000-0000-000066000000}"/>
    <cellStyle name="桁区切り 3 4" xfId="161" xr:uid="{4B06E22A-4C1D-454D-8C33-50200CA29DE9}"/>
    <cellStyle name="桁区切り 3 5" xfId="168" xr:uid="{71A2BEFE-889E-43BE-92AC-70E2AE1DAB83}"/>
    <cellStyle name="桁区切り 4" xfId="17" xr:uid="{00000000-0005-0000-0000-000067000000}"/>
    <cellStyle name="桁区切り 4 2" xfId="170" xr:uid="{2AF7649B-DC22-4978-97E7-56C5FB8632F4}"/>
    <cellStyle name="桁区切り 4 2 2" xfId="479" xr:uid="{EFFEEFA8-C0FF-48DB-AAEE-3AC4568000FC}"/>
    <cellStyle name="桁区切り 5" xfId="11" xr:uid="{00000000-0005-0000-0000-000068000000}"/>
    <cellStyle name="桁区切り 5 2" xfId="485" xr:uid="{02E608E6-403D-4364-B261-E8FECBD54279}"/>
    <cellStyle name="桁区切り 6" xfId="21" xr:uid="{00000000-0005-0000-0000-000069000000}"/>
    <cellStyle name="桁区切り 6 2" xfId="176" xr:uid="{603E8C0C-93EA-491F-B9DC-9139B8AA1F7C}"/>
    <cellStyle name="桁区切り 7" xfId="28" xr:uid="{00000000-0005-0000-0000-00006A000000}"/>
    <cellStyle name="桁区切り 7 2" xfId="517" xr:uid="{DB62CCC2-58AA-454E-BFB4-0C0D165CC79F}"/>
    <cellStyle name="桁区切り 7 3" xfId="520" xr:uid="{8E3B1575-22A4-4118-875C-C2CB08F91170}"/>
    <cellStyle name="桁区切り 7 4" xfId="523" xr:uid="{88D3BEA8-C86B-4A7F-A1AD-A78E77631AE7}"/>
    <cellStyle name="桁区切り 7 5" xfId="526" xr:uid="{861C447C-506C-4CF0-852C-D9E7AC5D8C6B}"/>
    <cellStyle name="桁区切り 7 6" xfId="529" xr:uid="{B03C14B3-2C62-47E8-B00E-FFA50D928966}"/>
    <cellStyle name="桁区切り 8" xfId="33" xr:uid="{00000000-0005-0000-0000-00006B000000}"/>
    <cellStyle name="桁区切り 9" xfId="39" xr:uid="{00000000-0005-0000-0000-00006C000000}"/>
    <cellStyle name="見出し" xfId="459" xr:uid="{0D277178-5BDD-4367-9F7E-F1475ACEFAD6}"/>
    <cellStyle name="算出欄" xfId="121" xr:uid="{00000000-0005-0000-0000-00006D000000}"/>
    <cellStyle name="常规_04 BP DFL May 18" xfId="460" xr:uid="{6524A798-C1EE-451A-A530-E6F5B128BE66}"/>
    <cellStyle name="千位分隔[0] 2" xfId="501" xr:uid="{3105FFDD-2316-43D8-85F2-BD18422BB56E}"/>
    <cellStyle name="千位分隔[0]_台数修正版" xfId="461" xr:uid="{8A5808DE-320A-46D4-BE1C-162F7C55FA96}"/>
    <cellStyle name="脱]Y [0.00]_Book1li" xfId="462" xr:uid="{5EEFCA54-BDBD-4DD9-BB25-564EC2F5F06C}"/>
    <cellStyle name="脱]Y_Book1]_" xfId="463" xr:uid="{6A029DCF-8283-48E2-975B-7BF2DB544ACD}"/>
    <cellStyle name="脱浦 [0.00]_11th Dec. (2)" xfId="464" xr:uid="{7F6804E5-E515-4805-B79A-2A9408176990}"/>
    <cellStyle name="脱浦_11th Dec. (2)" xfId="465" xr:uid="{3BDB4F13-2DC7-4AF5-8B66-1B4B3C963881}"/>
    <cellStyle name="通常行" xfId="466" xr:uid="{C87700AB-C5EE-4612-88B6-45F7F1C8077B}"/>
    <cellStyle name="入力欄" xfId="122" xr:uid="{00000000-0005-0000-0000-00006F000000}"/>
    <cellStyle name="標準" xfId="0" builtinId="0"/>
    <cellStyle name="標準 10" xfId="123" xr:uid="{00000000-0005-0000-0000-000071000000}"/>
    <cellStyle name="標準 10 2" xfId="124" xr:uid="{00000000-0005-0000-0000-000072000000}"/>
    <cellStyle name="標準 10 2 2" xfId="125" xr:uid="{00000000-0005-0000-0000-000073000000}"/>
    <cellStyle name="標準 10 2 2 2" xfId="126" xr:uid="{00000000-0005-0000-0000-000074000000}"/>
    <cellStyle name="標準 10 3" xfId="127" xr:uid="{00000000-0005-0000-0000-000075000000}"/>
    <cellStyle name="標準 10 4" xfId="174" xr:uid="{2042BD70-714B-4EE6-83FE-B0B1B50A6B22}"/>
    <cellStyle name="標準 11" xfId="128" xr:uid="{00000000-0005-0000-0000-000076000000}"/>
    <cellStyle name="標準 12" xfId="129" xr:uid="{00000000-0005-0000-0000-000077000000}"/>
    <cellStyle name="標準 12 2" xfId="130" xr:uid="{00000000-0005-0000-0000-000078000000}"/>
    <cellStyle name="標準 13" xfId="131" xr:uid="{00000000-0005-0000-0000-000079000000}"/>
    <cellStyle name="標準 14" xfId="132" xr:uid="{00000000-0005-0000-0000-00007A000000}"/>
    <cellStyle name="標準 15" xfId="133" xr:uid="{00000000-0005-0000-0000-00007B000000}"/>
    <cellStyle name="標準 15 2" xfId="134" xr:uid="{00000000-0005-0000-0000-00007C000000}"/>
    <cellStyle name="標準 16" xfId="42" xr:uid="{00000000-0005-0000-0000-00007D000000}"/>
    <cellStyle name="標準 17" xfId="164" xr:uid="{051EAF19-E7D4-4A47-8A0A-CAB729AFFB8E}"/>
    <cellStyle name="標準 18" xfId="172" xr:uid="{B9DD0DB8-7191-45F4-8AEC-90EBF98C3E94}"/>
    <cellStyle name="標準 19" xfId="531" xr:uid="{54D424B0-1E6E-4A61-A630-830024DC1D41}"/>
    <cellStyle name="標準 2" xfId="4" xr:uid="{00000000-0005-0000-0000-00007E000000}"/>
    <cellStyle name="標準 2 10" xfId="160" xr:uid="{00000000-0005-0000-0000-00007F000000}"/>
    <cellStyle name="標準 2 2" xfId="135" xr:uid="{00000000-0005-0000-0000-000080000000}"/>
    <cellStyle name="標準 2 2 2" xfId="136" xr:uid="{00000000-0005-0000-0000-000081000000}"/>
    <cellStyle name="標準 2 2 2 2" xfId="179" xr:uid="{52046BE1-8EE8-465F-84A3-AA9A7251A54A}"/>
    <cellStyle name="標準 2 2 3" xfId="137" xr:uid="{00000000-0005-0000-0000-000082000000}"/>
    <cellStyle name="標準 2 2 4" xfId="163" xr:uid="{2635B9DA-D66F-48D1-910A-EE346B3C0AE8}"/>
    <cellStyle name="標準 2 2 5" xfId="169" xr:uid="{F13F3C60-FACD-4044-B17C-EC7DB6F305BC}"/>
    <cellStyle name="標準 2 3" xfId="138" xr:uid="{00000000-0005-0000-0000-000083000000}"/>
    <cellStyle name="標準 2 3 2" xfId="503" xr:uid="{ECC94229-534B-4401-B6E0-6892B17AAD51}"/>
    <cellStyle name="標準 2 4" xfId="162" xr:uid="{0AF599F0-DED1-40A6-9A43-075AD58E7655}"/>
    <cellStyle name="標準 2 4 2" xfId="505" xr:uid="{CCABB5E9-7641-44B8-BC8D-6CBF65E09990}"/>
    <cellStyle name="標準 2 5" xfId="166" xr:uid="{6D40ADDF-8F65-4415-86CE-526F565272DA}"/>
    <cellStyle name="標準 2 5 2" xfId="177" xr:uid="{F38165E3-2EA8-4B25-AC7E-E7DA2A983B15}"/>
    <cellStyle name="標準 2 7" xfId="13" xr:uid="{00000000-0005-0000-0000-000084000000}"/>
    <cellStyle name="標準 2 7 2" xfId="19" xr:uid="{00000000-0005-0000-0000-000085000000}"/>
    <cellStyle name="標準 2 7 3" xfId="23" xr:uid="{00000000-0005-0000-0000-000086000000}"/>
    <cellStyle name="標準 2 7 4" xfId="41" xr:uid="{00000000-0005-0000-0000-000087000000}"/>
    <cellStyle name="標準 22" xfId="171" xr:uid="{32317FBD-6D3A-4D8B-B72C-560E5FEA2CB7}"/>
    <cellStyle name="標準 3" xfId="15" xr:uid="{00000000-0005-0000-0000-000088000000}"/>
    <cellStyle name="標準 3 2" xfId="34" xr:uid="{00000000-0005-0000-0000-000089000000}"/>
    <cellStyle name="標準 3 2 2" xfId="140" xr:uid="{00000000-0005-0000-0000-00008A000000}"/>
    <cellStyle name="標準 3 2 3" xfId="486" xr:uid="{CC277134-1434-4453-8F8A-695D255324B1}"/>
    <cellStyle name="標準 3 3" xfId="139" xr:uid="{00000000-0005-0000-0000-00008B000000}"/>
    <cellStyle name="標準 3 3 2" xfId="467" xr:uid="{0B6E1CEC-35AE-4B84-A196-4FB3C3F5ECD4}"/>
    <cellStyle name="標準 3 4" xfId="167" xr:uid="{F45F5FE1-F34B-43B7-9CB3-F556AF1A239A}"/>
    <cellStyle name="標準 4" xfId="16" xr:uid="{00000000-0005-0000-0000-00008C000000}"/>
    <cellStyle name="標準 4 2" xfId="142" xr:uid="{00000000-0005-0000-0000-00008D000000}"/>
    <cellStyle name="標準 4 2 2" xfId="143" xr:uid="{00000000-0005-0000-0000-00008E000000}"/>
    <cellStyle name="標準 4 3" xfId="144" xr:uid="{00000000-0005-0000-0000-00008F000000}"/>
    <cellStyle name="標準 4 3 2" xfId="478" xr:uid="{8B995229-EF61-4D0A-AD10-05A4AB88E20A}"/>
    <cellStyle name="標準 4 4" xfId="141" xr:uid="{00000000-0005-0000-0000-000090000000}"/>
    <cellStyle name="標準 48" xfId="24" xr:uid="{00000000-0005-0000-0000-000091000000}"/>
    <cellStyle name="標準 5" xfId="1" xr:uid="{00000000-0005-0000-0000-000092000000}"/>
    <cellStyle name="標準 5 2" xfId="146" xr:uid="{00000000-0005-0000-0000-000093000000}"/>
    <cellStyle name="標準 5 2 2" xfId="147" xr:uid="{00000000-0005-0000-0000-000094000000}"/>
    <cellStyle name="標準 5 2 3" xfId="148" xr:uid="{00000000-0005-0000-0000-000095000000}"/>
    <cellStyle name="標準 5 3" xfId="149" xr:uid="{00000000-0005-0000-0000-000096000000}"/>
    <cellStyle name="標準 5 4" xfId="145" xr:uid="{00000000-0005-0000-0000-000097000000}"/>
    <cellStyle name="標準 5 5" xfId="482" xr:uid="{04B43A5E-4EC8-417B-AD40-C063DBCB1B54}"/>
    <cellStyle name="標準 6" xfId="20" xr:uid="{00000000-0005-0000-0000-000098000000}"/>
    <cellStyle name="標準 6 2" xfId="2" xr:uid="{00000000-0005-0000-0000-000099000000}"/>
    <cellStyle name="標準 6 3" xfId="150" xr:uid="{00000000-0005-0000-0000-00009A000000}"/>
    <cellStyle name="標準 6 4" xfId="476" xr:uid="{F926051E-766B-4325-ACAE-FB4CD8AC2209}"/>
    <cellStyle name="標準 7" xfId="27" xr:uid="{00000000-0005-0000-0000-00009B000000}"/>
    <cellStyle name="標準 7 2" xfId="152" xr:uid="{00000000-0005-0000-0000-00009C000000}"/>
    <cellStyle name="標準 7 3" xfId="151" xr:uid="{00000000-0005-0000-0000-00009D000000}"/>
    <cellStyle name="標準 7 4" xfId="484" xr:uid="{9CB03C62-B0D3-45C6-AD7A-72B1241A22BD}"/>
    <cellStyle name="標準 7 5" xfId="516" xr:uid="{FD8160D0-0502-4957-A888-ADB7931AA077}"/>
    <cellStyle name="標準 7 6" xfId="519" xr:uid="{AC335062-9645-4BA9-BEE8-5F4548259730}"/>
    <cellStyle name="標準 7 7" xfId="522" xr:uid="{B8625E73-6876-4D63-9547-465E3476E1FD}"/>
    <cellStyle name="標準 7 8" xfId="525" xr:uid="{5AB25E89-086A-4C16-92C7-5D07FE21344C}"/>
    <cellStyle name="標準 7 9" xfId="528" xr:uid="{FF68174F-2F6B-4447-BF65-B5E406264EF0}"/>
    <cellStyle name="標準 8" xfId="30" xr:uid="{00000000-0005-0000-0000-00009E000000}"/>
    <cellStyle name="標準 8 2" xfId="153" xr:uid="{00000000-0005-0000-0000-00009F000000}"/>
    <cellStyle name="標準 8 3" xfId="489" xr:uid="{5A401506-A932-43BA-B143-A66DB7AA756D}"/>
    <cellStyle name="標準 9" xfId="38" xr:uid="{00000000-0005-0000-0000-0000A0000000}"/>
    <cellStyle name="標準 9 2" xfId="155" xr:uid="{00000000-0005-0000-0000-0000A1000000}"/>
    <cellStyle name="標準 9 2 2" xfId="156" xr:uid="{00000000-0005-0000-0000-0000A2000000}"/>
    <cellStyle name="標準 9 3" xfId="157" xr:uid="{00000000-0005-0000-0000-0000A3000000}"/>
    <cellStyle name="標準 9 4" xfId="154" xr:uid="{00000000-0005-0000-0000-0000A4000000}"/>
    <cellStyle name="標準 9 5" xfId="502" xr:uid="{01228BDC-662F-41AC-A157-B6E8A2F21870}"/>
    <cellStyle name="標準(細明朝)" xfId="468" xr:uid="{D7CC3CEB-FC1B-4FB4-909C-B6099077594B}"/>
    <cellStyle name="標準(本明朝)" xfId="469" xr:uid="{2DD93F63-FED4-4BD7-9090-D5D5721B162A}"/>
    <cellStyle name="標準_2010-1Q-datasheet" xfId="9" xr:uid="{00000000-0005-0000-0000-0000A5000000}"/>
    <cellStyle name="標準_Wholesale Volume" xfId="10" xr:uid="{00000000-0005-0000-0000-0000A8000000}"/>
    <cellStyle name="表・・・・ハイパーリンク" xfId="470" xr:uid="{A435E3E8-81C0-42A6-8A66-2D29A29DACD6}"/>
    <cellStyle name="表旨巧・・ハイパーリンク" xfId="471" xr:uid="{D4C5C26F-16A0-4165-8478-F60ABB998591}"/>
    <cellStyle name="表示済みのハイパーリンクUCS変更経緯ening" xfId="472" xr:uid="{3558FD7D-9F7E-42F0-AADF-078EB3F08DA4}"/>
    <cellStyle name="未定義" xfId="473" xr:uid="{208BDD97-14E3-44E0-BD3B-5EB1FD748DB1}"/>
    <cellStyle name="寘嬫愗傝_Volume Plan (FS-BP)030710" xfId="474" xr:uid="{8E9FBE1C-922A-47FD-99F8-7D0D253F2A5F}"/>
    <cellStyle name="昗弨_Volume Plan (FS-BP)030710" xfId="475" xr:uid="{7254535C-0D90-45FB-9B29-F0F3FFBE0BDC}"/>
  </cellStyles>
  <dxfs count="0"/>
  <tableStyles count="0" defaultTableStyle="TableStyleMedium2" defaultPivotStyle="PivotStyleLight16"/>
  <colors>
    <mruColors>
      <color rgb="FFFFFFCC"/>
      <color rgb="FFFFFF99"/>
      <color rgb="FFA6A6A6"/>
      <color rgb="FFFFFFFF"/>
      <color rgb="FFCCFFCC"/>
      <color rgb="FFCCFFFF"/>
      <color rgb="FFB4C6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bod"/>
      <sheetName val="MOTO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  <sheetName val="094_APP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管理项目进度表"/>
      <sheetName val="sheet17"/>
      <sheetName val="?d?l?? (full-SUV)"/>
      <sheetName val="Sheet1"/>
      <sheetName val="表5-2 地区別CO2排出実績"/>
      <sheetName val="総合B"/>
      <sheetName val="_d_l__ (full-SUV)"/>
      <sheetName val="??・??×?"/>
      <sheetName val="日程"/>
      <sheetName val="進め方"/>
      <sheetName val="Sheet2"/>
      <sheetName val="Sheet3"/>
      <sheetName val="MOTO"/>
      <sheetName val="PARAMETRES"/>
      <sheetName val="__・__×_"/>
      <sheetName val="MPL 技連"/>
      <sheetName val="342E BLOCK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ＢＭＰ塗装直材"/>
      <sheetName val="生涯利益計画ｼｰﾄ"/>
      <sheetName val="Prm"/>
      <sheetName val="ÔïWñ"/>
      <sheetName val="MM利益・原価企画方針書ｶｸ１"/>
      <sheetName val="5.1. Volume assumptions"/>
      <sheetName val="PROD2"/>
      <sheetName val="0397NNA"/>
      <sheetName val="Europe PU-1"/>
      <sheetName val="ŽÔ‰ïW–ñ"/>
      <sheetName val="ES3"/>
      <sheetName val="391.各"/>
      <sheetName val="90檢討稿_實際"/>
      <sheetName val="計算ｼｰﾄ"/>
      <sheetName val="試作工"/>
      <sheetName val="resume"/>
      <sheetName val="WEIGHT"/>
      <sheetName val="NYTO-model"/>
      <sheetName val="FR管理工程図"/>
      <sheetName val="Customer input"/>
      <sheetName val="Destination Table"/>
      <sheetName val="(1b)Company"/>
      <sheetName val="(4A)J-Market"/>
      <sheetName val="(10) ProdType"/>
      <sheetName val="99年度原単位"/>
      <sheetName val="外表面Ａ"/>
      <sheetName val="DIEZEL動弁相場"/>
      <sheetName val="menu"/>
      <sheetName val="管理_目_度表"/>
      <sheetName val="RD제품개발투자비(매가)"/>
      <sheetName val="FR FDR W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销售收入A4"/>
      <sheetName val="集計ﾘｽﾄ"/>
      <sheetName val="過不足ﾏﾄﾒ"/>
      <sheetName val="新目標"/>
      <sheetName val="14mmQfup"/>
      <sheetName val="ﾊﾞﾙﾌﾞﾘｰｸ"/>
      <sheetName val="基準ﾘｽﾄ"/>
      <sheetName val="A"/>
      <sheetName val="Index"/>
      <sheetName val="Ref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星取表"/>
      <sheetName val="IP標時xls"/>
      <sheetName val="ﾄﾞｶ停全体"/>
      <sheetName val="人工成本(铸造+机加)"/>
      <sheetName val="树脂涂装9月"/>
      <sheetName val="月报表"/>
      <sheetName val="HS HB NE dr 1"/>
      <sheetName val="まとめ"/>
      <sheetName val="094_APP別"/>
      <sheetName val="总公司2002.12.31"/>
      <sheetName val="QR20-1101"/>
      <sheetName val="BOM系"/>
      <sheetName val="TM"/>
      <sheetName val="REN"/>
      <sheetName val="ＨＸ準備費一覧"/>
      <sheetName val="幵夛廤栺"/>
      <sheetName val="見積依頼部品一覧"/>
      <sheetName val="Exceptions"/>
      <sheetName val="12月 原 "/>
      <sheetName val="0409"/>
      <sheetName val="F4301"/>
      <sheetName val="9月存货分析"/>
      <sheetName val="管理图五"/>
      <sheetName val="M5A0_01-01-22"/>
      <sheetName val="間接員勤務"/>
      <sheetName val="주행"/>
      <sheetName val="詳細図2（車体）"/>
      <sheetName val="Sheet_Name_List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段ﾎﾞｰﾙ箱図番･荷姿ｺｰﾄﾞ"/>
      <sheetName val="Base"/>
      <sheetName val="管理项痮迗度表"/>
      <sheetName val="CKW1"/>
      <sheetName val="KD前提工順"/>
      <sheetName val="作業指示系"/>
      <sheetName val="通知系"/>
      <sheetName val="車体構成"/>
      <sheetName val="正転トルク"/>
      <sheetName val="Range"/>
      <sheetName val="折线图"/>
      <sheetName val="BS1"/>
      <sheetName val="試作DPロット日程"/>
      <sheetName val="#REF!"/>
      <sheetName val="零件目标消耗差异率"/>
      <sheetName val="ﾋﾟﾆｵﾝｾﾝｻ1万"/>
      <sheetName val="星取・"/>
      <sheetName val="SYS검토(1A1)"/>
      <sheetName val="B_S"/>
      <sheetName val="040 適用車種コード情報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P1 Spec of gauge(Japanese)"/>
      <sheetName val="P2 Fastening Point 1"/>
      <sheetName val="既定値"/>
      <sheetName val="過去履歴"/>
      <sheetName val="COSTES NMUK"/>
      <sheetName val="右"/>
      <sheetName val="8分析1"/>
      <sheetName val="R-1.6 2・900 E370"/>
      <sheetName val="前提"/>
      <sheetName val="(9A) J-Market 041902"/>
      <sheetName val="Budget&amp;Actual"/>
      <sheetName val="CALIFMAGNO"/>
      <sheetName val="国内+欧州"/>
      <sheetName val="RESUMEN"/>
      <sheetName val="IRR比較"/>
      <sheetName val="X-R"/>
      <sheetName val="1、费用分类说明"/>
      <sheetName val="制造费用表"/>
      <sheetName val="Nissan YTD"/>
      <sheetName val="工艺问题汇总"/>
      <sheetName val="5封面"/>
      <sheetName val="步行图MP"/>
      <sheetName val="roadmap U-van"/>
      <sheetName val="日産ｺﾓﾝR"/>
      <sheetName val="万年历"/>
      <sheetName val="Recommend"/>
      <sheetName val="4-货币资金-现金"/>
      <sheetName val="★支給品_調査_3"/>
      <sheetName val="索赔（按车型）A4"/>
      <sheetName val="3、投资管理指标实绩"/>
      <sheetName val="10年度管理图表 "/>
      <sheetName val="ETRS"/>
      <sheetName val="標時"/>
      <sheetName val="P3"/>
      <sheetName val="X11EglobalV5"/>
      <sheetName val="SCH"/>
      <sheetName val="block ﾜｺﾞﾝ"/>
      <sheetName val="2-国内培训明细表"/>
      <sheetName val="3-出国（境）培训明细表"/>
      <sheetName val="封面"/>
      <sheetName val="‚a‚l‚o“h‘•’¼Þ"/>
      <sheetName val="Nissan Backup"/>
      <sheetName val="数据源 2013年"/>
      <sheetName val="EUR"/>
      <sheetName val="ES4"/>
      <sheetName val="ﾏﾄﾒTF"/>
      <sheetName val="2"/>
      <sheetName val="投資目的"/>
      <sheetName val="Balance Sheet"/>
      <sheetName val="NPV Working"/>
      <sheetName val="After Sales Supplier #'s"/>
      <sheetName val="ﾏｽﾀｰﾃﾞｰﾀ"/>
      <sheetName val="原紙"/>
      <sheetName val="M|Â"/>
      <sheetName val="G NOR+LAUNCHING QR ZV7"/>
      <sheetName val="Ahorro"/>
      <sheetName val="Master 2.0"/>
      <sheetName val="Benefits_Worksheet"/>
      <sheetName val="Consolid_BS"/>
      <sheetName val="Sales_by_Customer"/>
      <sheetName val="HS_HB_NE_dr_1"/>
      <sheetName val="要因一覧表"/>
      <sheetName val="供应商主数据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新規00上ｸﾞﾗﾌ"/>
      <sheetName val="Ｇ１１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MAIN_SHEET"/>
      <sheetName val="大纲"/>
      <sheetName val="__·___"/>
      <sheetName val="GIリスト"/>
      <sheetName val="年間計画"/>
      <sheetName val="PROFILE"/>
      <sheetName val="销售部"/>
      <sheetName val="zx"/>
      <sheetName val="rentab."/>
      <sheetName val="生人台帳"/>
      <sheetName val="Controls"/>
      <sheetName val="sh_x0002__x0000__x0000__x0000_h"/>
      <sheetName val="09年度计划"/>
      <sheetName val="Sheet7"/>
      <sheetName val="‚a‚l‚o“h‘•’’¼Þ"/>
      <sheetName val="ＰＰ点検表"/>
      <sheetName val="Sheet4"/>
      <sheetName val="X11EdailyV61"/>
      <sheetName val="3m"/>
      <sheetName val="諸元比較詳細２.５ﾄﾝ"/>
      <sheetName val="总公司2002_12_31"/>
      <sheetName val="12月_原_"/>
      <sheetName val="P1_Spec_of_gauge(Japanese)"/>
      <sheetName val="P2_Fastening_Point_1"/>
      <sheetName val="Y11-B表"/>
      <sheetName val="Volume"/>
      <sheetName val="04G01PAGOS"/>
      <sheetName val="ITEMS"/>
      <sheetName val="Macro1"/>
      <sheetName val="Import"/>
      <sheetName val="不具Cﾛｯﾄ"/>
      <sheetName val="List"/>
      <sheetName val="圧造MAP"/>
      <sheetName val="JINKYU"/>
      <sheetName val="M工場実工数"/>
      <sheetName val="実績原価"/>
      <sheetName val="市況影響重量(明細)"/>
      <sheetName val="_x0000__x0000__x0000_@D_x0000__x0000__x0000__x0000_"/>
      <sheetName val="BACKUP"/>
      <sheetName val=""/>
      <sheetName val="sh_x0002_"/>
      <sheetName val="05MY USA"/>
      <sheetName val="FNFR Code"/>
      <sheetName val="Method of supply and picking"/>
      <sheetName val="input list"/>
      <sheetName val="PU"/>
      <sheetName val="IP仕様一覧表"/>
      <sheetName val="勤務ｼﾌﾄﾍﾞｰｽ表_下期2"/>
      <sheetName val="Pre-concept AX0"/>
      <sheetName val="入力規制"/>
      <sheetName val="班部番別"/>
      <sheetName val="PA"/>
      <sheetName val="Master Data"/>
      <sheetName val="ALLEMAGNE"/>
      <sheetName val="table"/>
      <sheetName val="ﾍﾞﾀﾘｽﾄ"/>
      <sheetName val="DFV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DESPLEGABLES"/>
      <sheetName val="数据源2"/>
      <sheetName val="設計通知"/>
      <sheetName val="入出存调整表"/>
      <sheetName val="2012年实际（财务数据）"/>
      <sheetName val="月度计划"/>
      <sheetName val="月度"/>
      <sheetName val="Fleet&amp;Test Incentive"/>
      <sheetName val="ﾕｰｻﾞｰ設定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二轴P1齿轮生产线网络计划 "/>
      <sheetName val="壳体生产线网络计划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Reference data"/>
      <sheetName val="プルダウンリスト"/>
      <sheetName val="自動入力ﾌｫｰﾏｯﾄ（ダミー）１"/>
      <sheetName val="自動入力ﾌｫｰﾏｯﾄ（BR受け）１"/>
      <sheetName val="自動入力ﾌｫｰﾏｯﾄ（ロック受け）１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現行月額(DSのみ)"/>
      <sheetName val="NO.1(1107)"/>
      <sheetName val="変動追加"/>
      <sheetName val="eDecision"/>
      <sheetName val="費目一覧"/>
      <sheetName val="課題ﾘｽﾄ"/>
      <sheetName val="20600工程A表"/>
      <sheetName val="オリジナル"/>
      <sheetName val="Request"/>
      <sheetName val="愛知・日デ"/>
      <sheetName val="CODE"/>
      <sheetName val="T1"/>
      <sheetName val="事務所引越見積書"/>
      <sheetName val="J716(KYOUDO)"/>
      <sheetName val="ﾃﾞｰﾀｼｰﾄ"/>
      <sheetName val="前電投比"/>
      <sheetName val="全部"/>
      <sheetName val="数据字典"/>
      <sheetName val="PopCache_Sheet1"/>
      <sheetName val="商品化线"/>
      <sheetName val="_x005f_x0000__x005f_x0000__x005f_x0000_@D_x005f_x0000_"/>
      <sheetName val="数据验证用"/>
      <sheetName val="奜昞柺堦棗"/>
      <sheetName val="Japan Data（実）"/>
      <sheetName val="追浜（済）"/>
      <sheetName val="Filters"/>
      <sheetName val="项目管理一元表"/>
      <sheetName val="見積取纏め表"/>
      <sheetName val="ｼｽﾃﾑNOｿ-ﾄ"/>
      <sheetName val="Cover"/>
      <sheetName val="Section 1"/>
      <sheetName val="B14(B13)"/>
      <sheetName val="ﾌﾞﾗﾝｸﾀﾞｲ"/>
      <sheetName val="Line_Name"/>
      <sheetName val="Supervisor AOP Trim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MF"/>
      <sheetName val="全体"/>
      <sheetName val="PIF"/>
      <sheetName val="Offshore&amp;Onsite"/>
      <sheetName val="Action-Eff (LCV,CV)"/>
      <sheetName val="Action-Eff(MC)"/>
      <sheetName val="总体进度 "/>
      <sheetName val="sh_x005f_x005f_x005f_x0002__x005f_x005f_x005f_x0000__x0"/>
      <sheetName val="sh_x005f_x005f_x005f_x0002_"/>
      <sheetName val="类别"/>
      <sheetName val="_x005f_x005f_x005f_x0000__x005f_x005f_x005f_x0000__x005"/>
      <sheetName val="設備能力"/>
      <sheetName val="配置页签"/>
      <sheetName val="B3"/>
      <sheetName val="设置"/>
      <sheetName val="零三"/>
      <sheetName val="設変１"/>
      <sheetName val="Hardware_Detail1"/>
      <sheetName val="勤務ｼﾌﾄﾍﾞｰｽ表_下期3"/>
      <sheetName val="表5-2_地区別CO2排出実績3"/>
      <sheetName val="Hardware_Detail3"/>
      <sheetName val="Hardware_Detail2"/>
      <sheetName val="SOTR211"/>
      <sheetName val="Pull_DownList"/>
      <sheetName val="总装设备"/>
      <sheetName val="FBC86-07"/>
      <sheetName val="16-31"/>
      <sheetName val="Source files"/>
      <sheetName val="Material"/>
      <sheetName val="Data sheet"/>
      <sheetName val="V1+V2"/>
      <sheetName val="設変1"/>
      <sheetName val="1.23役員会資料"/>
      <sheetName val="Part_Datum"/>
      <sheetName val="员工工资"/>
      <sheetName val="数据"/>
      <sheetName val="98年間計画"/>
      <sheetName val="汇总表"/>
      <sheetName val="专业名录"/>
      <sheetName val="送件"/>
      <sheetName val="勤務ｼﾌﾄﾍﾞｰｽ・_下期3"/>
      <sheetName val="?d?l??_(full-SUV)3"/>
      <sheetName val="_d_l___(full-SUV)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N8"/>
      <sheetName val="初期0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Euro"/>
      <sheetName val="PRC"/>
      <sheetName val="Directions"/>
      <sheetName val="Define"/>
      <sheetName val="COA"/>
      <sheetName val="各单位目标"/>
      <sheetName val="区分"/>
      <sheetName val="Map"/>
      <sheetName val="sh_x005f_x005f_x005f_x005f_x005f_x005f_x005f_x0002__x00"/>
      <sheetName val="３ＲＤ組立４名編成"/>
      <sheetName val="SCC"/>
      <sheetName val="Work Days Input"/>
      <sheetName val="Region Code"/>
      <sheetName val="Drop Down Menu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TKBN_TKBNA"/>
      <sheetName val="Safe Launch"/>
      <sheetName val="memo"/>
      <sheetName val="Schedule"/>
      <sheetName val="Unit"/>
      <sheetName val="Dropdowns"/>
      <sheetName val="IP担当リスト"/>
      <sheetName val="MasterInfo"/>
      <sheetName val="T&amp;G mapping"/>
      <sheetName val="Drop down list"/>
      <sheetName val="Program List"/>
      <sheetName val="SUMSCHED"/>
      <sheetName val="00引导"/>
      <sheetName val="台帳パラーメータ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胎动"/>
      <sheetName val="square1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FY14"/>
      <sheetName val="KEY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車会集約ﾞﾍﾞｰｽ表 下期 _x0000__x0000__x0000__x0000__x0000_"/>
      <sheetName val=" IB-PL-YTD"/>
      <sheetName val="sh_x005f_x0002__x005f_x0000__x0"/>
      <sheetName val="周分类"/>
      <sheetName val="sh_x005f_x0002__x005f_x0000__x005f_x0000__x0000惔捆"/>
      <sheetName val="数据验证"/>
      <sheetName val="Venucia"/>
      <sheetName val="Sheet 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配布先"/>
      <sheetName val="(カメラ)要望事項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KC-1 FDﾗｲﾝ"/>
      <sheetName val="KC-1 RDﾗｲﾝ"/>
      <sheetName val="申請区分と申請コード"/>
      <sheetName val="表格内容自动选项"/>
      <sheetName val="Each line model DPHU Monthly"/>
      <sheetName val="Each shop DPHU"/>
      <sheetName val="Concern Data"/>
      <sheetName val="在庫要因"/>
      <sheetName val="下拉菜单选项"/>
      <sheetName val="格式序列内容"/>
      <sheetName val="日计划班产"/>
      <sheetName val="RC5.5"/>
      <sheetName val="진행 DATA (2)"/>
      <sheetName val="SOS"/>
      <sheetName val="BACK UP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Result table"/>
      <sheetName val="Tipo de viaje"/>
      <sheetName val="Expenses"/>
      <sheetName val="案件コード定義"/>
      <sheetName val="EXH各ライン負荷検討"/>
      <sheetName val="FY18"/>
      <sheetName val="FX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勤務ｼﾌﾄﾍﾞｰｽ表 下期_x0002_"/>
      <sheetName val="車会集約ﾞﾍﾞｰｽ表 下期_x0002_"/>
      <sheetName val="DROP LIST BODY#3"/>
      <sheetName val="17MTP MS#1收入（16-25）"/>
      <sheetName val="4、分析图(预测比预算）"/>
      <sheetName val="整理"/>
      <sheetName val="712"/>
      <sheetName val="DropDown List"/>
      <sheetName val="表"/>
      <sheetName val="行业类别及工艺大小类"/>
      <sheetName val="集計結果"/>
      <sheetName val="93"/>
      <sheetName val="09年1-12月应收账款"/>
      <sheetName val="Budget lines list"/>
      <sheetName val="Listas desplegables opex"/>
      <sheetName val="Listas desplegables capex"/>
      <sheetName val="PMCalculationSheet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Assumption sheet"/>
      <sheetName val="Fuel gauge data (V-up)"/>
      <sheetName val="VES号車"/>
      <sheetName val="構成一覧_リスト (架台以外)_(ブランク)"/>
      <sheetName val="構成一覧_絵 (架台以外)_(ブランク)"/>
      <sheetName val="设备维修费"/>
      <sheetName val="sh_x0002__x0000__x0"/>
      <sheetName val="工程別"/>
      <sheetName val="Tablas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Slide 8 (2)"/>
      <sheetName val="数据库"/>
      <sheetName val="FX rate"/>
      <sheetName val="Retail_OctReply"/>
      <sheetName val="Currency"/>
      <sheetName val="Logistic"/>
      <sheetName val="BBC Qashqai MSRP"/>
      <sheetName val="NNE GM walk"/>
      <sheetName val="Hard䕝皚ૐɣ"/>
      <sheetName val="×圧入力計算cyl"/>
      <sheetName val="PAD型単価"/>
      <sheetName val="km"/>
      <sheetName val="MI1(detail-1)"/>
      <sheetName val="MI1(detail-2)"/>
      <sheetName val="MI1"/>
      <sheetName val="MI3"/>
      <sheetName val="MI4"/>
      <sheetName val="MI5"/>
      <sheetName val="MI6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CC"/>
      <sheetName val="BP0(bz0)見積もり"/>
      <sheetName val="MC DES"/>
      <sheetName val="chart2"/>
      <sheetName val="gzfs-sap"/>
      <sheetName val="2018年预算"/>
      <sheetName val="8-2.KOR'07MY変動質量表"/>
      <sheetName val="Mapping List"/>
      <sheetName val="Category Code "/>
      <sheetName val="ptpcost1"/>
      <sheetName val="ProjectMaintenance"/>
      <sheetName val="荷重1  ピーク荷重"/>
      <sheetName val="荷重1  区間判定荷重"/>
      <sheetName val="荷重1   ピーク距離"/>
      <sheetName val="sh_x0002_???h"/>
      <sheetName val="ﾌﾟﾙﾀﾞｳﾝ"/>
      <sheetName val="コード"/>
      <sheetName val="Menus"/>
      <sheetName val="G_NOR+LAUNCHIက_x0000_ 엦܂⾎/_x0000_䀀"/>
      <sheetName val="原価センタ(削除しないで！)"/>
      <sheetName val="掛率表"/>
      <sheetName val="2007 CP08 BIS"/>
      <sheetName val="G_NOR+LAUNCHI_x0000_"/>
      <sheetName val="G_NOR+LAUNCHI崀"/>
      <sheetName val="G_NOR+LAUNCHIñ_x0000_Ԁ_x0000_䀀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Capital"/>
      <sheetName val="Stamping"/>
      <sheetName val="2012年PU预算和实绩比较 (2)"/>
      <sheetName val="Z8 BASE"/>
      <sheetName val="ﾒｰｶｰ名"/>
      <sheetName val="List table"/>
      <sheetName val="Staff"/>
      <sheetName val="02年ﾄﾞｶ停"/>
      <sheetName val="引用"/>
      <sheetName val="51-右"/>
      <sheetName val="DB"/>
      <sheetName val="Plan2"/>
      <sheetName val="N°0 BDM"/>
      <sheetName val="投資ﾌｫﾛｰ"/>
      <sheetName val="company list"/>
      <sheetName val="options"/>
      <sheetName val="Appendix-1"/>
      <sheetName val="斜面モデル（発進時）X11C"/>
      <sheetName val="Database"/>
      <sheetName val="PathAndInfo"/>
      <sheetName val="HUNIT"/>
      <sheetName val="Orders"/>
      <sheetName val="PAGE 2"/>
      <sheetName val="PAGE 1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SelectList"/>
      <sheetName val="sh_x005f_x005f_x005f_x005f_x005f_x005f_x005f_x0002_"/>
      <sheetName val="2.1软件架构"/>
      <sheetName val="3.9监视设计"/>
      <sheetName val="4.1数据归档方案"/>
      <sheetName val="1.2需求分析"/>
      <sheetName val="目录"/>
      <sheetName val="計算???"/>
      <sheetName val="drop lists"/>
      <sheetName val="sh_x005f_x0002__x005f"/>
      <sheetName val="Lightworks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Report"/>
      <sheetName val="DATOS"/>
      <sheetName val="#20-5000t  上期"/>
      <sheetName val="Githa"/>
      <sheetName val="換算型数定義"/>
      <sheetName val="G_NOR+LAUNCHIက"/>
      <sheetName val="G_NOR+LAUNCHIñ"/>
      <sheetName val="Assumption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8D Form"/>
      <sheetName val="sample format"/>
      <sheetName val="FY03"/>
      <sheetName val="高管培训报表名词释义"/>
      <sheetName val="项目管理一元纀"/>
      <sheetName val="Arkusz1"/>
      <sheetName val="Names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FI "/>
      <sheetName val="Precios"/>
      <sheetName val="数据来源"/>
      <sheetName val="APリスト"/>
      <sheetName val="TB"/>
      <sheetName val="项目管理一元㭌"/>
      <sheetName val="下拉菜单"/>
      <sheetName val="業務計画"/>
      <sheetName val="全仕向地"/>
      <sheetName val="Rep1"/>
      <sheetName val="Rep2"/>
      <sheetName val="参考信息-基础数据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GCS"/>
      <sheetName val="List Box"/>
      <sheetName val="ROYALTY(RUNG)"/>
      <sheetName val="395WW売価見積"/>
      <sheetName val="月度報告書"/>
      <sheetName val="神奈川生産部"/>
      <sheetName val="AvailableAccountsList"/>
      <sheetName val="调试线故障表"/>
      <sheetName val="DATA BASE"/>
      <sheetName val="판매계획"/>
      <sheetName val="15年推移"/>
      <sheetName val="３ＲＤ組立４名藘_x001e_"/>
      <sheetName val="总公司2002_12_3_x0000__x0000_"/>
      <sheetName val="总公司2002_12_3㘜ˍ"/>
      <sheetName val="設備㘜Ȓ"/>
      <sheetName val="設備䄄Ȣ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マスタシート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NInvest Stamping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#20-5000t__上期"/>
      <sheetName val="sh_x0000惔捆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statistical data"/>
      <sheetName val="草稿"/>
      <sheetName val="9-18数据统计（SZ)"/>
      <sheetName val="月"/>
      <sheetName val="_x005f_x005f_x005f_x005f_x005f_x005f_x005f_x0000__x005f"/>
      <sheetName val="Vehicle Plan"/>
      <sheetName val="勿删除"/>
      <sheetName val="对照专用表"/>
      <sheetName val="???@D????"/>
      <sheetName val="管理提升"/>
      <sheetName val="sh_x0002____h"/>
      <sheetName val="___@D____"/>
      <sheetName val="任务总体看板"/>
      <sheetName val="sh_x0002__x00"/>
      <sheetName val="_x0000__x005f"/>
      <sheetName val="sh_x005"/>
      <sheetName val="Japan Budget Performance Budge "/>
      <sheetName val="slide 2 P&amp;L  Ch"/>
      <sheetName val="P &amp; L"/>
      <sheetName val="Exp-WH-Lab"/>
      <sheetName val="数据表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勤務ｼﾌﾄﾍﾞｰｽ_x0000__x0000_쨨ᯧ⃤"/>
      <sheetName val="勤務ｼﾌﾄﾍﾞｰｽ_x0000__x0000_䲨✏⃤"/>
      <sheetName val="交渉状態"/>
      <sheetName val="１１月"/>
      <sheetName val="Summary"/>
      <sheetName val="Categories"/>
      <sheetName val="Civac C11"/>
      <sheetName val="Info"/>
      <sheetName val="DO NOT TOUCH"/>
      <sheetName val="Z8 BASE ASS"/>
      <sheetName val="VTT 02.08-03.09"/>
      <sheetName val="3-前提 (最终版）"/>
      <sheetName val="3.４Ｒ損益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Master list 日本円換算参照先"/>
      <sheetName val="設備棌!"/>
      <sheetName val="sh_x005f_x005f_x005f_x005F_x005f_x0002__x00"/>
      <sheetName val="process cost"/>
      <sheetName val="仕様_見積もり基点"/>
      <sheetName val="CAMCAL1"/>
      <sheetName val="AT007数据统计"/>
      <sheetName val="能力表 (J12)"/>
      <sheetName val="sh_x0002__x005f"/>
      <sheetName val="Check sheet_N"/>
      <sheetName val="COSTOxOPERAI"/>
      <sheetName val="MessageList"/>
      <sheetName val="00Explanation 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損・臨外"/>
      <sheetName val="間接ｸﾞﾗﾌ"/>
      <sheetName val="Input data in Mar'19"/>
      <sheetName val="#REF "/>
      <sheetName val="勤務ｼﾌﾄﾍﾞｰｽ表 下期 "/>
      <sheetName val="数表"/>
      <sheetName val="领航外部物料组分类"/>
      <sheetName val="ｉ１１９"/>
      <sheetName val="Raw Data"/>
      <sheetName val="設通フィルタリング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勤務ｼﾌﾄﾍﾞｰｽ"/>
      <sheetName val="稿_x0000_䈀蓆‰㔬ఀ"/>
      <sheetName val="CPRP ALL (OEM &amp; GNP)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Currency reference"/>
      <sheetName val="序列 共通"/>
      <sheetName val="N値"/>
      <sheetName val="AvailableCostCentersList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Summary Report"/>
      <sheetName val="_x005f_x005f_x005f_x005f_"/>
      <sheetName val="sh_x005f_x005f_x005f_x005f_x005f_x005f_x005f_x005f_x005"/>
      <sheetName val="定義表"/>
      <sheetName val="major"/>
      <sheetName val="1.2天窗过往课题矩阵表"/>
      <sheetName val="Root Cause and Description"/>
      <sheetName val="G-C func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selection data"/>
      <sheetName val="Del'y Plan Okt 18R"/>
      <sheetName val="AvailableOrdersList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附 IS事业部部门&amp;领域清单"/>
      <sheetName val="Vibrate test"/>
      <sheetName val="数据（勿删）"/>
      <sheetName val="填写说明"/>
      <sheetName val="mm10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5Y"/>
      <sheetName val="MESLL"/>
      <sheetName val="選択用リスト"/>
      <sheetName val="PTR台손익"/>
      <sheetName val="成本中心代码表"/>
      <sheetName val="原単位表00"/>
      <sheetName val="eqpmad2"/>
      <sheetName val="Ref for dropdown"/>
      <sheetName val="Key DONOT EDIT"/>
      <sheetName val="Key 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BRAKE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【参考】LF400-Data"/>
      <sheetName val="【参考】IQ-Data"/>
      <sheetName val="相関確認"/>
      <sheetName val="Sensitive"/>
      <sheetName val="発注予定メモ"/>
      <sheetName val="各种手当"/>
      <sheetName val="Mapping"/>
      <sheetName val="T  B"/>
      <sheetName val="Staff List"/>
      <sheetName val="A14_g280"/>
      <sheetName val="A14_g279"/>
      <sheetName val="数据源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労調SA"/>
      <sheetName val="部品一览表"/>
      <sheetName val="其它数据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設備永䥲"/>
      <sheetName val="总公司2002_12_3_x0002__x0000_"/>
      <sheetName val="总表"/>
      <sheetName val="??????"/>
      <sheetName val="MMAL2WD"/>
      <sheetName val="MMAL4WD"/>
      <sheetName val="リスト表"/>
      <sheetName val="Scenario"/>
      <sheetName val="ギブ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総益明細表①"/>
      <sheetName val="TEMP"/>
      <sheetName val="業績　BS・CF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計算表"/>
      <sheetName val="計画書 "/>
      <sheetName val="#REF・xls・&gt;_xd97c_栉_x0000__x0000_"/>
      <sheetName val="Charts (2)"/>
      <sheetName val="BP 19"/>
      <sheetName val="#REF _x0000__x0000_ކ__x0000__x0"/>
      <sheetName val="勤務ｼﾌﾄﾍﾞｰｽ表 下期 _x0000__x0000__x0"/>
      <sheetName val="M-Ve"/>
      <sheetName val="Constant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DATA NORMAL"/>
      <sheetName val="中文（1）"/>
      <sheetName val="目次"/>
      <sheetName val="dd96.1.18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技术颜色试做日程 （邱） 12月份 "/>
      <sheetName val="产品明细2017"/>
      <sheetName val="NSC's &amp; HQ's G&amp;A ratio BP04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递延核对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Select Item"/>
      <sheetName val="プルダウン"/>
      <sheetName val="Campas-Mercados"/>
      <sheetName val="”M‰„|”Â"/>
      <sheetName val="売上"/>
      <sheetName val="Problem List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MN T.B."/>
      <sheetName val="Ã«ÀûÂÊ·ÖÎö±í"/>
      <sheetName val="K(GDH)"/>
      <sheetName val="303"/>
      <sheetName val="A-General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数据汇总表"/>
      <sheetName val="监察分析"/>
      <sheetName val="ﾛｲ(北米)"/>
      <sheetName val="Ｍss.４Ｒ要員"/>
      <sheetName val="QTR Data Analysis"/>
      <sheetName val="Sum2000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※210415_Jatco台単"/>
      <sheetName val="2013异常速报输入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[工場長会議資料.xls]G_NOR_LAUNCHI____2"/>
      <sheetName val="SPDL耐久"/>
      <sheetName val="20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sh_x005f_x005f_x005f_x005F_x005f_x0002_"/>
      <sheetName val="NPV Data"/>
      <sheetName val="Sheet300"/>
      <sheetName val="Plant II 99-2"/>
      <sheetName val="COVER明細"/>
      <sheetName val="Sheet302"/>
      <sheetName val="Sheet281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1.見積サマリ"/>
      <sheetName val="其他包材"/>
      <sheetName val="基础数据"/>
      <sheetName val="数据定义1"/>
      <sheetName val="07-6068"/>
      <sheetName val="40-2701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Dept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一般職"/>
      <sheetName val="車会集約ﾞﾍﾞｰｽ表_下期_7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_x005f_x005f_x005F"/>
      <sheetName val="_x005f_x005f_"/>
      <sheetName val="対象ライン"/>
      <sheetName val="5VZFE"/>
      <sheetName val="M1master"/>
      <sheetName val="Sheet312"/>
      <sheetName val="TOOLS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Hardware Info"/>
      <sheetName val="SL"/>
      <sheetName val="ELL"/>
      <sheetName val="Sheet2 (3)"/>
      <sheetName val="Cross cutting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計画書_1"/>
      <sheetName val="詎価_evaluation_FY14_4-911"/>
      <sheetName val="三星_1"/>
      <sheetName val="DATA_NORMAL1"/>
      <sheetName val="_x0000_&quot;_x0000_&quot;_x0000_䓠޼_x0000_㿰_x0000__x0000_ꪇ⾦_x0002__x0000__x0000__x0000__x0000__x0000__x001b__x0000_$_x0000_$_x0000__x0000__x0000_"/>
      <sheetName val="sheet"/>
      <sheetName val="Graph"/>
      <sheetName val="TABLA DE DATOS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表紙_データ"/>
      <sheetName val="Sheet294"/>
      <sheetName val="Sheet287"/>
      <sheetName val="Sheet295"/>
      <sheetName val="______"/>
      <sheetName val="10-期间费用率"/>
      <sheetName val="机关管理费用"/>
      <sheetName val="TBL"/>
      <sheetName val="Sheet2707"/>
      <sheetName val="Sheet2714"/>
      <sheetName val="Sheet2715"/>
      <sheetName val="_x005f_x0000__x005f_x0000__x005f_x0000___D_x000_5"/>
      <sheetName val="_x005f_x0000__x005f_x0000__x005f_x0000___D_x000_7"/>
      <sheetName val="_x005f_x0000__x005f_x0000__x005f_x0000___D_x000_6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‘‡B"/>
      <sheetName val="Sheet316"/>
      <sheetName val="損益分岐点"/>
      <sheetName val="73(下)直直要員明細"/>
      <sheetName val="73(下)省人実績表 "/>
      <sheetName val="99上台数"/>
      <sheetName val="ECOM Periodique"/>
      <sheetName val="ECOM Mensuel"/>
      <sheetName val="产量预算表Ａ4"/>
      <sheetName val="ReportCells"/>
      <sheetName val="Données"/>
      <sheetName val="N7 CHINE ttes versions"/>
      <sheetName val="Sheet4462"/>
      <sheetName val="Sheet4493"/>
      <sheetName val="Sheet4494"/>
      <sheetName val="Sheet4496"/>
      <sheetName val="HARN Name"/>
      <sheetName val="Wire Resistance"/>
      <sheetName val="Components Resistance AEK ver."/>
      <sheetName val="DATA_HEAD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Nomenclature"/>
      <sheetName val="Pln Pdt"/>
      <sheetName val="Sheet6068"/>
      <sheetName val="工艺提案降成本 (2020年新增)"/>
      <sheetName val="Scoping"/>
      <sheetName val="Drop down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Tổng xuất "/>
      <sheetName val="Sheet6038"/>
      <sheetName val="full (2)"/>
      <sheetName val="?8?N????"/>
      <sheetName val="絶乾水分測定計算シート"/>
      <sheetName val="Drop Down Lists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報告書"/>
      <sheetName val="Collateral"/>
      <sheetName val="Disposition"/>
      <sheetName val="表2"/>
      <sheetName val="INVDAYS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Conso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Problem_List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MN_T_B_1"/>
      <sheetName val="QTR_Data_Analysis1"/>
      <sheetName val="Chart_of_Account1"/>
      <sheetName val="Lease_AP_20081"/>
      <sheetName val="==Part_One1"/>
      <sheetName val="P_&amp;_L_Account1"/>
      <sheetName val="Ｍss_４Ｒ要員1"/>
      <sheetName val="Headcount_Reduction1"/>
      <sheetName val="NPV_Data"/>
      <sheetName val="RBAC_2022_Budget1"/>
      <sheetName val="Plant_II_99-2"/>
      <sheetName val="1_見積サマリ"/>
      <sheetName val="Hardware_Info"/>
      <sheetName val="Sheet2_(3)"/>
      <sheetName val="Cross_cutting"/>
      <sheetName val="TABLA_DE_DATOS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73(下)省人実績表_"/>
      <sheetName val="sh_x005f_x0002__x005f_x0000___2"/>
      <sheetName val="sh_x005f_x0002__x005f_x0000___3"/>
      <sheetName val="sh_x005f_x0002__x005f_x0000___4"/>
      <sheetName val="#REF・xls・&gt;?"/>
      <sheetName val="para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외주현황.wq1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信息费用预算表(A4)"/>
      <sheetName val="信息库"/>
      <sheetName val="8月销量"/>
      <sheetName val="Sheet297"/>
      <sheetName val="Sheet305"/>
      <sheetName val="Sheet1340"/>
      <sheetName val="Sheet2734"/>
      <sheetName val="Sheet5572"/>
      <sheetName val="Sheet5573"/>
      <sheetName val="Sheet5574"/>
      <sheetName val="Sheet291"/>
      <sheetName val="14年9月月度"/>
      <sheetName val="HOU143A"/>
      <sheetName val="COP"/>
      <sheetName val="Sheet5951"/>
      <sheetName val="大物部品"/>
      <sheetName val="採算"/>
      <sheetName val="Anadhan K"/>
      <sheetName val="05F"/>
      <sheetName val="05FH"/>
      <sheetName val="06F"/>
      <sheetName val="02F"/>
      <sheetName val="Sheet5953"/>
      <sheetName val="Sheet5954"/>
      <sheetName val="Sheet301"/>
      <sheetName val="TOUS"/>
      <sheetName val="DETAIL CAMPAGNES A3"/>
      <sheetName val="HB"/>
      <sheetName val="营外收支"/>
      <sheetName val="管理"/>
      <sheetName val="附表6"/>
      <sheetName val="move"/>
      <sheetName val="#REF・xls・&gt;?栉_x0000__x0000_"/>
      <sheetName val="伝票"/>
      <sheetName val="FY22　11月STR"/>
      <sheetName val="FY22　7月STR"/>
      <sheetName val="要因データ"/>
      <sheetName val="9月1日坂本さん報告用グラフ"/>
      <sheetName val="*1_Spec_of_gauge(Jap_x0000__x0000__x0000__x0000_e)17"/>
      <sheetName val="Sheet289"/>
      <sheetName val="Sheet288"/>
      <sheetName val="Sheet6104"/>
      <sheetName val="Sheet7783"/>
      <sheetName val="Sheet7757"/>
      <sheetName val="Sheet308"/>
      <sheetName val="Sheet5571"/>
      <sheetName val="Sheet365"/>
      <sheetName val="Sheet7918"/>
      <sheetName val="Sheet5570"/>
      <sheetName val="Sheet306"/>
      <sheetName val="LFW1 Results"/>
      <sheetName val="full_(2)"/>
      <sheetName val="零件"/>
      <sheetName val="一覧１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Sheet7919"/>
      <sheetName val="Sheet4500"/>
      <sheetName val="Sheet4501"/>
      <sheetName val="Sheet4516"/>
      <sheetName val="原材料变动表-金铜矿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車会集約ﾞﾍﾞｰｽ表_下期______4"/>
      <sheetName val="三星_4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  <sheetName val="项目SOP数量"/>
      <sheetName val="1-10银行明细"/>
      <sheetName val="ＴＡ２"/>
      <sheetName val="Sheet526"/>
      <sheetName val="总装车间现象原因分类"/>
      <sheetName val="Sheet311"/>
      <sheetName val="Sheet6096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ＪＡ中国見積もり輸送ルート表（地域別）第１次"/>
      <sheetName val="任务完成情况统计看板"/>
      <sheetName val="HS_PANEL"/>
      <sheetName val="Plot Data"/>
      <sheetName val="PopCache"/>
      <sheetName val="原材料明细"/>
      <sheetName val="统计数据"/>
      <sheetName val="Sheet282"/>
      <sheetName val="Sheet5466"/>
      <sheetName val="Sheet5467"/>
      <sheetName val="Sheet8602"/>
      <sheetName val="2_O_S510K"/>
      <sheetName val="150"/>
      <sheetName val="STEP3_占有率算出"/>
      <sheetName val="#REF・xls・&gt;"/>
      <sheetName val="EL DPU (A Shift)"/>
      <sheetName val="Sheet296"/>
      <sheetName val="Sheet314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Headcount_Reduction3"/>
      <sheetName val="Problem_List3"/>
      <sheetName val="RBAC_2022_Budget3"/>
      <sheetName val="NPV_Data2"/>
      <sheetName val="Hardware_Info2"/>
      <sheetName val="1_見積サマリ2"/>
      <sheetName val="Plant_II_99-22"/>
      <sheetName val="Sheet2_(3)2"/>
      <sheetName val="Cross_cutting2"/>
      <sheetName val="Changes_in_customer_master_fil2"/>
      <sheetName val="Lead_Schedule2"/>
      <sheetName val="Bilans_SPL2"/>
      <sheetName val="TB_31_10_2021_(clean)_Z0382"/>
      <sheetName val="TABLA_DE_DATOS2"/>
      <sheetName val="73(下)省人実績表_2"/>
      <sheetName val="ECOM_Periodique"/>
      <sheetName val="ECOM_Mensuel"/>
      <sheetName val="N7_CHINE_ttes_versions"/>
      <sheetName val="国企改革三年行动重点指标信息统计（更新至2022_09）"/>
      <sheetName val="工艺提案降成本_(2020年新增)"/>
      <sheetName val="Drop_down"/>
      <sheetName val="HARN_Name2"/>
      <sheetName val="Wire_Resistance2"/>
      <sheetName val="Components_Resistance_AEK_ver_2"/>
      <sheetName val="_工場長会議資料_xls_G_NOR_LAUNCHI____2"/>
      <sheetName val="Material_List"/>
      <sheetName val="외주현황_wq1"/>
      <sheetName val="DETAIL_CAMPAGNES_A3"/>
      <sheetName val="Drop_Down_Lists"/>
      <sheetName val="Tổng_xuất_"/>
      <sheetName val="Shopping_Summary"/>
      <sheetName val="Semanal_JCV_"/>
      <sheetName val="2015動支計畫_(4月)"/>
      <sheetName val="SU_BOM_20071213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LFW1_Results"/>
      <sheetName val="Sheet6832"/>
      <sheetName val="SETEX"/>
      <sheetName val="tongke-ht"/>
      <sheetName val="型上げ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Anadhan_K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型別　強度率　計算　シート (2週目) "/>
      <sheetName val="P1 main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NP计划"/>
      <sheetName val="Sheet6831"/>
      <sheetName val="Sheet8683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Sheet6076"/>
      <sheetName val="Sheet293"/>
      <sheetName val="Sheet5585"/>
      <sheetName val="Sheet6111"/>
      <sheetName val="Sheet7743"/>
      <sheetName val="Sheet7782"/>
      <sheetName val="*1_Spec_of_gauge(Jap"/>
      <sheetName val="Sheet8679"/>
      <sheetName val="Sheet8874"/>
      <sheetName val="Sheet315"/>
      <sheetName val="0-用户现场人员投入"/>
      <sheetName val="DONNEES"/>
      <sheetName val="EXTRACTEUR"/>
      <sheetName val="Graphs"/>
      <sheetName val="関数"/>
      <sheetName val="Program Summary"/>
      <sheetName val="原因分析"/>
      <sheetName val="Total Graph"/>
      <sheetName val="G_NOR+LAUNCHIက 엦܂⾎_䀀"/>
      <sheetName val="#REF ކ_"/>
      <sheetName val="勤務ｼﾌﾄﾍﾞｰｽ表 下期 !쯀㾭ݴ_"/>
      <sheetName val="勤務ｼﾌﾄﾍﾞｰｽ表 下期 !편㾭ݴ_"/>
      <sheetName val="⠀Ԩ_x001b__"/>
      <sheetName val="車会集約ﾞﾍﾞｰｽ表_下期______7"/>
      <sheetName val="第一阶段追踪事项统计表"/>
      <sheetName val="TABLEAUX"/>
      <sheetName val="UOE1&amp;2CDPB0103"/>
      <sheetName val="UOE1&amp;2CDPB0203"/>
      <sheetName val="UOE1&amp;2CDPB0303"/>
      <sheetName val="UOE1&amp;2CDPB0403"/>
      <sheetName val="UOE1&amp;2CDPB0503"/>
      <sheetName val="UOE1&amp;2CDPB0603"/>
      <sheetName val="UOE1&amp;2CDPB0703"/>
      <sheetName val="UOE1&amp;2CDPB0803"/>
      <sheetName val="UOE1&amp;2CDPB0903"/>
      <sheetName val="UOE1&amp;2CDPB1003"/>
      <sheetName val="UOE1&amp;2CDPB1103"/>
      <sheetName val="UOE1&amp;2CDPB1203"/>
      <sheetName val="6项"/>
      <sheetName val="Cover &amp; list"/>
      <sheetName val="Indicateur"/>
      <sheetName val="Press"/>
      <sheetName val="GL"/>
      <sheetName val="Aalayams-1"/>
      <sheetName val="Aalayams-1 (2)"/>
      <sheetName val="Aalayams-1 (3)"/>
      <sheetName val="BASF-02"/>
      <sheetName val="BASF-02 (2)"/>
      <sheetName val="Hat rubber-03"/>
      <sheetName val="Chemetal-04"/>
      <sheetName val="Eftec-05"/>
      <sheetName val="Eftec-05 (2)"/>
      <sheetName val="AAF-07 (2)"/>
      <sheetName val="Sumax-06"/>
      <sheetName val="Sumax-06 (2)"/>
      <sheetName val="AAF-07"/>
      <sheetName val="AAF-07 (3)"/>
      <sheetName val="PIT schedule"/>
      <sheetName val="Oven filter-08"/>
      <sheetName val="Alfa- Iwata -09"/>
      <sheetName val="Alfa- Iwata -09 (2)"/>
      <sheetName val="Alfa- Iwata -Updated "/>
      <sheetName val="Shree priyanga-10"/>
      <sheetName val="Pm industries-11"/>
      <sheetName val="TAesung-12"/>
      <sheetName val="LCS"/>
      <sheetName val="Sun-15"/>
      <sheetName val="Adhesive-14 (2)"/>
      <sheetName val="Eye wash shower"/>
      <sheetName val="HUB"/>
      <sheetName val="Conical drill bit"/>
      <sheetName val="Oberline filter"/>
      <sheetName val="Grating Cleaning"/>
      <sheetName val="Grating Cleaning (3)"/>
      <sheetName val="XBA jigs cleaing"/>
      <sheetName val="Radical-13 (2)"/>
      <sheetName val="Radical-13"/>
      <sheetName val="Adhesive-14"/>
      <sheetName val="Advance-16"/>
      <sheetName val="Yamato-17"/>
      <sheetName val="Chemicals"/>
      <sheetName val="Graco spares"/>
      <sheetName val="Adhesive specil (2)"/>
      <sheetName val="Sarvam safety"/>
      <sheetName val="Walki talkie Service"/>
      <sheetName val="3m SPARES"/>
      <sheetName val="Durr Robot Spares"/>
      <sheetName val="Electro static gun spares"/>
      <sheetName val="PTED Eductors &amp; Nozzles"/>
      <sheetName val="Leister gun Spares"/>
      <sheetName val="Leister gun Spares (2)"/>
      <sheetName val="3inch sander"/>
      <sheetName val="Jigs"/>
      <sheetName val="Mobile"/>
      <sheetName val="Dust count spares lens"/>
      <sheetName val="Safety signage"/>
      <sheetName val="Anode Cell"/>
      <sheetName val="Project Graco requirement"/>
      <sheetName val="Project Graco - Annexure"/>
      <sheetName val="Check Sheet"/>
      <sheetName val="H79 Jigs"/>
      <sheetName val="PTED Lock nut"/>
      <sheetName val="H79 &amp; XBA Jigs (2)"/>
      <sheetName val="L02B Jigs"/>
      <sheetName val="PS filter- Parker"/>
      <sheetName val="Bell tool- 4J0894"/>
      <sheetName val="CCTV "/>
      <sheetName val="PS filter- Parker (2)"/>
      <sheetName val="Air Blow Nozzle"/>
      <sheetName val="ASCM"/>
      <sheetName val="PWTEngg"/>
      <sheetName val="PC"/>
      <sheetName val="VPE"/>
      <sheetName val="MSPO"/>
      <sheetName val="PMO"/>
      <sheetName val="FIN"/>
      <sheetName val="QA"/>
      <sheetName val="HR"/>
      <sheetName val="Safety"/>
      <sheetName val="ADMIN"/>
      <sheetName val="SECURITY"/>
      <sheetName val="VPP"/>
      <sheetName val="MDs"/>
      <sheetName val="PIT"/>
      <sheetName val="ProjRNTBCI"/>
      <sheetName val="SUMMARY-2"/>
      <sheetName val="PWT"/>
      <sheetName val="PLE"/>
      <sheetName val="ISIT"/>
      <sheetName val="Remarks"/>
      <sheetName val="SUMMARY-1"/>
      <sheetName val="Nº4-TRAV MILIEU"/>
      <sheetName val="Listado plantilla"/>
      <sheetName val="Calculo Plantilla"/>
      <sheetName val="EDAD dir"/>
      <sheetName val="EMAIL"/>
      <sheetName val="DIRECCION"/>
      <sheetName val="CTOS"/>
      <sheetName val="MO"/>
      <sheetName val="TABLA DPTOS."/>
      <sheetName val="Trancha Edades"/>
      <sheetName val="Hoja2"/>
      <sheetName val="IPN"/>
      <sheetName val="ID"/>
      <sheetName val="Comprob MO"/>
      <sheetName val="元データ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>
        <row r="79">
          <cell r="D79">
            <v>0</v>
          </cell>
        </row>
      </sheetData>
      <sheetData sheetId="299">
        <row r="79">
          <cell r="D79">
            <v>0</v>
          </cell>
        </row>
      </sheetData>
      <sheetData sheetId="300">
        <row r="79">
          <cell r="D79">
            <v>0</v>
          </cell>
        </row>
      </sheetData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>
        <row r="79">
          <cell r="D79">
            <v>0</v>
          </cell>
        </row>
      </sheetData>
      <sheetData sheetId="351">
        <row r="79">
          <cell r="D79">
            <v>0</v>
          </cell>
        </row>
      </sheetData>
      <sheetData sheetId="352" refreshError="1"/>
      <sheetData sheetId="353">
        <row r="79">
          <cell r="D79">
            <v>0</v>
          </cell>
        </row>
      </sheetData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 refreshError="1"/>
      <sheetData sheetId="369" refreshError="1"/>
      <sheetData sheetId="370">
        <row r="79">
          <cell r="D79">
            <v>0</v>
          </cell>
        </row>
      </sheetData>
      <sheetData sheetId="371" refreshError="1"/>
      <sheetData sheetId="372" refreshError="1"/>
      <sheetData sheetId="373">
        <row r="79">
          <cell r="D79">
            <v>0</v>
          </cell>
        </row>
      </sheetData>
      <sheetData sheetId="374">
        <row r="79">
          <cell r="D79">
            <v>0</v>
          </cell>
        </row>
      </sheetData>
      <sheetData sheetId="375">
        <row r="79">
          <cell r="D79">
            <v>0</v>
          </cell>
        </row>
      </sheetData>
      <sheetData sheetId="376">
        <row r="79">
          <cell r="D79">
            <v>0</v>
          </cell>
        </row>
      </sheetData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 refreshError="1"/>
      <sheetData sheetId="386" refreshError="1"/>
      <sheetData sheetId="387" refreshError="1"/>
      <sheetData sheetId="388" refreshError="1"/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 refreshError="1"/>
      <sheetData sheetId="394" refreshError="1"/>
      <sheetData sheetId="395" refreshError="1"/>
      <sheetData sheetId="396" refreshError="1"/>
      <sheetData sheetId="397"/>
      <sheetData sheetId="398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/>
      <sheetData sheetId="436"/>
      <sheetData sheetId="437" refreshError="1"/>
      <sheetData sheetId="438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>
        <row r="79">
          <cell r="D79">
            <v>0</v>
          </cell>
        </row>
      </sheetData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>
        <row r="79">
          <cell r="D79">
            <v>0</v>
          </cell>
        </row>
      </sheetData>
      <sheetData sheetId="496">
        <row r="79">
          <cell r="D79">
            <v>0</v>
          </cell>
        </row>
      </sheetData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>
        <row r="79">
          <cell r="D79">
            <v>0</v>
          </cell>
        </row>
      </sheetData>
      <sheetData sheetId="518">
        <row r="79">
          <cell r="D79">
            <v>0</v>
          </cell>
        </row>
      </sheetData>
      <sheetData sheetId="519">
        <row r="79">
          <cell r="D79">
            <v>0</v>
          </cell>
        </row>
      </sheetData>
      <sheetData sheetId="520">
        <row r="79">
          <cell r="D79">
            <v>0</v>
          </cell>
        </row>
      </sheetData>
      <sheetData sheetId="521">
        <row r="79">
          <cell r="D79">
            <v>0</v>
          </cell>
        </row>
      </sheetData>
      <sheetData sheetId="522">
        <row r="79">
          <cell r="D79">
            <v>0</v>
          </cell>
        </row>
      </sheetData>
      <sheetData sheetId="523">
        <row r="79">
          <cell r="D79">
            <v>0</v>
          </cell>
        </row>
      </sheetData>
      <sheetData sheetId="524">
        <row r="79">
          <cell r="D79">
            <v>0</v>
          </cell>
        </row>
      </sheetData>
      <sheetData sheetId="525">
        <row r="79">
          <cell r="D79">
            <v>0</v>
          </cell>
        </row>
      </sheetData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>
        <row r="79">
          <cell r="D79">
            <v>0</v>
          </cell>
        </row>
      </sheetData>
      <sheetData sheetId="584">
        <row r="79">
          <cell r="D79">
            <v>0</v>
          </cell>
        </row>
      </sheetData>
      <sheetData sheetId="585">
        <row r="79">
          <cell r="D79">
            <v>0</v>
          </cell>
        </row>
      </sheetData>
      <sheetData sheetId="586">
        <row r="79">
          <cell r="D79">
            <v>0</v>
          </cell>
        </row>
      </sheetData>
      <sheetData sheetId="587">
        <row r="79">
          <cell r="D79">
            <v>0</v>
          </cell>
        </row>
      </sheetData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>
        <row r="79">
          <cell r="D79">
            <v>0</v>
          </cell>
        </row>
      </sheetData>
      <sheetData sheetId="599">
        <row r="79">
          <cell r="D79">
            <v>0</v>
          </cell>
        </row>
      </sheetData>
      <sheetData sheetId="600">
        <row r="79">
          <cell r="D79">
            <v>0</v>
          </cell>
        </row>
      </sheetData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>
        <row r="79">
          <cell r="D79">
            <v>0</v>
          </cell>
        </row>
      </sheetData>
      <sheetData sheetId="731">
        <row r="79">
          <cell r="D79">
            <v>0</v>
          </cell>
        </row>
      </sheetData>
      <sheetData sheetId="732">
        <row r="79">
          <cell r="D79">
            <v>0</v>
          </cell>
        </row>
      </sheetData>
      <sheetData sheetId="733">
        <row r="79">
          <cell r="D79">
            <v>0</v>
          </cell>
        </row>
      </sheetData>
      <sheetData sheetId="734" refreshError="1"/>
      <sheetData sheetId="735" refreshError="1"/>
      <sheetData sheetId="736" refreshError="1"/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>
        <row r="79">
          <cell r="D79">
            <v>0</v>
          </cell>
        </row>
      </sheetData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>
        <row r="79">
          <cell r="D79">
            <v>0</v>
          </cell>
        </row>
      </sheetData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>
        <row r="79">
          <cell r="D79">
            <v>0</v>
          </cell>
        </row>
      </sheetData>
      <sheetData sheetId="827">
        <row r="79">
          <cell r="D79">
            <v>0</v>
          </cell>
        </row>
      </sheetData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>
        <row r="79">
          <cell r="D79">
            <v>0</v>
          </cell>
        </row>
      </sheetData>
      <sheetData sheetId="859">
        <row r="79">
          <cell r="D79">
            <v>0</v>
          </cell>
        </row>
      </sheetData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>
        <row r="79">
          <cell r="D79">
            <v>0</v>
          </cell>
        </row>
      </sheetData>
      <sheetData sheetId="919">
        <row r="79">
          <cell r="D79">
            <v>0</v>
          </cell>
        </row>
      </sheetData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>
        <row r="79">
          <cell r="D79">
            <v>0</v>
          </cell>
        </row>
      </sheetData>
      <sheetData sheetId="985">
        <row r="79">
          <cell r="D79">
            <v>0</v>
          </cell>
        </row>
      </sheetData>
      <sheetData sheetId="986">
        <row r="79">
          <cell r="D79">
            <v>0</v>
          </cell>
        </row>
      </sheetData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>
        <row r="79">
          <cell r="D79">
            <v>0</v>
          </cell>
        </row>
      </sheetData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>
        <row r="79">
          <cell r="D79">
            <v>0</v>
          </cell>
        </row>
      </sheetData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>
        <row r="79">
          <cell r="D79">
            <v>0</v>
          </cell>
        </row>
      </sheetData>
      <sheetData sheetId="1055" refreshError="1"/>
      <sheetData sheetId="1056" refreshError="1"/>
      <sheetData sheetId="1057" refreshError="1"/>
      <sheetData sheetId="1058" refreshError="1"/>
      <sheetData sheetId="1059">
        <row r="79">
          <cell r="D79">
            <v>0</v>
          </cell>
        </row>
      </sheetData>
      <sheetData sheetId="1060">
        <row r="79">
          <cell r="D79">
            <v>0</v>
          </cell>
        </row>
      </sheetData>
      <sheetData sheetId="1061">
        <row r="79">
          <cell r="D79">
            <v>0</v>
          </cell>
        </row>
      </sheetData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79">
          <cell r="D79">
            <v>0</v>
          </cell>
        </row>
      </sheetData>
      <sheetData sheetId="1105">
        <row r="79">
          <cell r="D79">
            <v>0</v>
          </cell>
        </row>
      </sheetData>
      <sheetData sheetId="1106">
        <row r="79">
          <cell r="D79">
            <v>0</v>
          </cell>
        </row>
      </sheetData>
      <sheetData sheetId="1107">
        <row r="79">
          <cell r="D79">
            <v>0</v>
          </cell>
        </row>
      </sheetData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>
        <row r="79">
          <cell r="D79">
            <v>0</v>
          </cell>
        </row>
      </sheetData>
      <sheetData sheetId="1472" refreshError="1"/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>
        <row r="79">
          <cell r="D79">
            <v>0</v>
          </cell>
        </row>
      </sheetData>
      <sheetData sheetId="1708">
        <row r="79">
          <cell r="D79">
            <v>0</v>
          </cell>
        </row>
      </sheetData>
      <sheetData sheetId="1709">
        <row r="79">
          <cell r="D79">
            <v>0</v>
          </cell>
        </row>
      </sheetData>
      <sheetData sheetId="1710">
        <row r="79">
          <cell r="D79">
            <v>0</v>
          </cell>
        </row>
      </sheetData>
      <sheetData sheetId="1711">
        <row r="79">
          <cell r="D79">
            <v>0</v>
          </cell>
        </row>
      </sheetData>
      <sheetData sheetId="1712">
        <row r="79">
          <cell r="D79">
            <v>0</v>
          </cell>
        </row>
      </sheetData>
      <sheetData sheetId="1713">
        <row r="79">
          <cell r="D79">
            <v>0</v>
          </cell>
        </row>
      </sheetData>
      <sheetData sheetId="1714">
        <row r="79">
          <cell r="D79">
            <v>0</v>
          </cell>
        </row>
      </sheetData>
      <sheetData sheetId="1715">
        <row r="79">
          <cell r="D79">
            <v>0</v>
          </cell>
        </row>
      </sheetData>
      <sheetData sheetId="1716">
        <row r="79">
          <cell r="D79">
            <v>0</v>
          </cell>
        </row>
      </sheetData>
      <sheetData sheetId="1717">
        <row r="79">
          <cell r="D79">
            <v>0</v>
          </cell>
        </row>
      </sheetData>
      <sheetData sheetId="1718">
        <row r="79">
          <cell r="D79">
            <v>0</v>
          </cell>
        </row>
      </sheetData>
      <sheetData sheetId="1719">
        <row r="79">
          <cell r="D79">
            <v>0</v>
          </cell>
        </row>
      </sheetData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>
        <row r="79">
          <cell r="D79">
            <v>0</v>
          </cell>
        </row>
      </sheetData>
      <sheetData sheetId="2015">
        <row r="79">
          <cell r="D79">
            <v>0</v>
          </cell>
        </row>
      </sheetData>
      <sheetData sheetId="2016">
        <row r="79">
          <cell r="D79">
            <v>0</v>
          </cell>
        </row>
      </sheetData>
      <sheetData sheetId="2017">
        <row r="79">
          <cell r="D79">
            <v>0</v>
          </cell>
        </row>
      </sheetData>
      <sheetData sheetId="2018">
        <row r="79">
          <cell r="D79">
            <v>0</v>
          </cell>
        </row>
      </sheetData>
      <sheetData sheetId="2019">
        <row r="79">
          <cell r="D79">
            <v>0</v>
          </cell>
        </row>
      </sheetData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>
        <row r="79">
          <cell r="D79">
            <v>0</v>
          </cell>
        </row>
      </sheetData>
      <sheetData sheetId="2048">
        <row r="79">
          <cell r="D79" t="str">
            <v>HRM</v>
          </cell>
        </row>
      </sheetData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>
        <row r="79">
          <cell r="D79">
            <v>0</v>
          </cell>
        </row>
      </sheetData>
      <sheetData sheetId="2078">
        <row r="79">
          <cell r="D79" t="str">
            <v>HRM</v>
          </cell>
        </row>
      </sheetData>
      <sheetData sheetId="2079">
        <row r="79">
          <cell r="D79">
            <v>0</v>
          </cell>
        </row>
      </sheetData>
      <sheetData sheetId="2080">
        <row r="79">
          <cell r="D79">
            <v>0</v>
          </cell>
        </row>
      </sheetData>
      <sheetData sheetId="2081">
        <row r="79">
          <cell r="D79">
            <v>0</v>
          </cell>
        </row>
      </sheetData>
      <sheetData sheetId="2082">
        <row r="79">
          <cell r="D79" t="str">
            <v>HRM</v>
          </cell>
        </row>
      </sheetData>
      <sheetData sheetId="2083">
        <row r="79">
          <cell r="D79" t="str">
            <v>HRM</v>
          </cell>
        </row>
      </sheetData>
      <sheetData sheetId="2084">
        <row r="79">
          <cell r="D79">
            <v>0</v>
          </cell>
        </row>
      </sheetData>
      <sheetData sheetId="2085">
        <row r="79">
          <cell r="D79" t="str">
            <v>HRM</v>
          </cell>
        </row>
      </sheetData>
      <sheetData sheetId="2086">
        <row r="79">
          <cell r="D79" t="str">
            <v>HRM</v>
          </cell>
        </row>
      </sheetData>
      <sheetData sheetId="2087">
        <row r="79">
          <cell r="D79" t="str">
            <v>HRM</v>
          </cell>
        </row>
      </sheetData>
      <sheetData sheetId="2088">
        <row r="79">
          <cell r="D79" t="str">
            <v>HRM</v>
          </cell>
        </row>
      </sheetData>
      <sheetData sheetId="2089">
        <row r="79">
          <cell r="D79" t="str">
            <v>HRM</v>
          </cell>
        </row>
      </sheetData>
      <sheetData sheetId="2090">
        <row r="79">
          <cell r="D79" t="str">
            <v>HRM</v>
          </cell>
        </row>
      </sheetData>
      <sheetData sheetId="2091">
        <row r="79">
          <cell r="D79">
            <v>0</v>
          </cell>
        </row>
      </sheetData>
      <sheetData sheetId="2092">
        <row r="79">
          <cell r="D79">
            <v>0</v>
          </cell>
        </row>
      </sheetData>
      <sheetData sheetId="2093">
        <row r="79">
          <cell r="D79" t="str">
            <v>HRM</v>
          </cell>
        </row>
      </sheetData>
      <sheetData sheetId="2094">
        <row r="79">
          <cell r="D79">
            <v>0</v>
          </cell>
        </row>
      </sheetData>
      <sheetData sheetId="2095">
        <row r="79">
          <cell r="D79">
            <v>0</v>
          </cell>
        </row>
      </sheetData>
      <sheetData sheetId="2096">
        <row r="79">
          <cell r="D79">
            <v>0</v>
          </cell>
        </row>
      </sheetData>
      <sheetData sheetId="2097">
        <row r="79">
          <cell r="D79">
            <v>0</v>
          </cell>
        </row>
      </sheetData>
      <sheetData sheetId="2098">
        <row r="79">
          <cell r="D79">
            <v>0</v>
          </cell>
        </row>
      </sheetData>
      <sheetData sheetId="2099">
        <row r="79">
          <cell r="D79" t="str">
            <v>HRM</v>
          </cell>
        </row>
      </sheetData>
      <sheetData sheetId="2100">
        <row r="79">
          <cell r="D79" t="str">
            <v>HRM</v>
          </cell>
        </row>
      </sheetData>
      <sheetData sheetId="2101">
        <row r="79">
          <cell r="D79" t="str">
            <v>HRM</v>
          </cell>
        </row>
      </sheetData>
      <sheetData sheetId="2102">
        <row r="79">
          <cell r="D79" t="str">
            <v>HRM</v>
          </cell>
        </row>
      </sheetData>
      <sheetData sheetId="2103">
        <row r="79">
          <cell r="D79">
            <v>0</v>
          </cell>
        </row>
      </sheetData>
      <sheetData sheetId="2104">
        <row r="79">
          <cell r="D79">
            <v>0</v>
          </cell>
        </row>
      </sheetData>
      <sheetData sheetId="2105">
        <row r="79">
          <cell r="D79" t="str">
            <v>HRM</v>
          </cell>
        </row>
      </sheetData>
      <sheetData sheetId="2106">
        <row r="79">
          <cell r="D79" t="str">
            <v>HRM</v>
          </cell>
        </row>
      </sheetData>
      <sheetData sheetId="2107">
        <row r="79">
          <cell r="D79">
            <v>0</v>
          </cell>
        </row>
      </sheetData>
      <sheetData sheetId="2108">
        <row r="79">
          <cell r="D79" t="str">
            <v>HRM</v>
          </cell>
        </row>
      </sheetData>
      <sheetData sheetId="2109">
        <row r="79">
          <cell r="D79" t="str">
            <v>HRM</v>
          </cell>
        </row>
      </sheetData>
      <sheetData sheetId="2110">
        <row r="79">
          <cell r="D79" t="str">
            <v>HRM</v>
          </cell>
        </row>
      </sheetData>
      <sheetData sheetId="2111">
        <row r="79">
          <cell r="D79">
            <v>0</v>
          </cell>
        </row>
      </sheetData>
      <sheetData sheetId="2112">
        <row r="79">
          <cell r="D79">
            <v>0</v>
          </cell>
        </row>
      </sheetData>
      <sheetData sheetId="2113">
        <row r="79">
          <cell r="D79">
            <v>0</v>
          </cell>
        </row>
      </sheetData>
      <sheetData sheetId="2114">
        <row r="79">
          <cell r="D79" t="str">
            <v>HRM</v>
          </cell>
        </row>
      </sheetData>
      <sheetData sheetId="2115">
        <row r="79">
          <cell r="D79">
            <v>0</v>
          </cell>
        </row>
      </sheetData>
      <sheetData sheetId="2116">
        <row r="79">
          <cell r="D79" t="str">
            <v>HRM</v>
          </cell>
        </row>
      </sheetData>
      <sheetData sheetId="2117">
        <row r="79">
          <cell r="D79" t="str">
            <v>HRM</v>
          </cell>
        </row>
      </sheetData>
      <sheetData sheetId="2118">
        <row r="79">
          <cell r="D79" t="str">
            <v>HRM</v>
          </cell>
        </row>
      </sheetData>
      <sheetData sheetId="2119">
        <row r="79">
          <cell r="D79" t="str">
            <v>HRM</v>
          </cell>
        </row>
      </sheetData>
      <sheetData sheetId="2120">
        <row r="79">
          <cell r="D79">
            <v>0</v>
          </cell>
        </row>
      </sheetData>
      <sheetData sheetId="2121">
        <row r="79">
          <cell r="D79" t="str">
            <v>HRM</v>
          </cell>
        </row>
      </sheetData>
      <sheetData sheetId="2122">
        <row r="79">
          <cell r="D79" t="str">
            <v>HRM</v>
          </cell>
        </row>
      </sheetData>
      <sheetData sheetId="2123">
        <row r="79">
          <cell r="D79" t="str">
            <v>HRM</v>
          </cell>
        </row>
      </sheetData>
      <sheetData sheetId="2124">
        <row r="79">
          <cell r="D79">
            <v>0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 t="str">
            <v>HRM</v>
          </cell>
        </row>
      </sheetData>
      <sheetData sheetId="2128">
        <row r="79">
          <cell r="D79">
            <v>0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 t="str">
            <v>HRM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 t="str">
            <v>HRM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 t="str">
            <v>HRM</v>
          </cell>
        </row>
      </sheetData>
      <sheetData sheetId="2140">
        <row r="79">
          <cell r="D79" t="str">
            <v>HRM</v>
          </cell>
        </row>
      </sheetData>
      <sheetData sheetId="2141">
        <row r="79">
          <cell r="D79">
            <v>0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>
            <v>0</v>
          </cell>
        </row>
      </sheetData>
      <sheetData sheetId="2144">
        <row r="79">
          <cell r="D79" t="str">
            <v>HRM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>
            <v>0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>
            <v>0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>
            <v>0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>
            <v>0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>
            <v>0</v>
          </cell>
        </row>
      </sheetData>
      <sheetData sheetId="2163">
        <row r="79">
          <cell r="D79" t="str">
            <v>HRM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 t="str">
            <v>HRM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 t="str">
            <v>HRM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 t="str">
            <v>HRM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 t="str">
            <v>HRM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 t="str">
            <v>HRM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 t="str">
            <v>HRM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 t="str">
            <v>HRM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 t="str">
            <v>HRM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>
            <v>0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>
            <v>0</v>
          </cell>
        </row>
      </sheetData>
      <sheetData sheetId="2269">
        <row r="79">
          <cell r="D79">
            <v>0</v>
          </cell>
        </row>
      </sheetData>
      <sheetData sheetId="2270">
        <row r="79">
          <cell r="D79">
            <v>0</v>
          </cell>
        </row>
      </sheetData>
      <sheetData sheetId="2271">
        <row r="79">
          <cell r="D79">
            <v>0</v>
          </cell>
        </row>
      </sheetData>
      <sheetData sheetId="2272">
        <row r="79">
          <cell r="D79">
            <v>0</v>
          </cell>
        </row>
      </sheetData>
      <sheetData sheetId="2273">
        <row r="79">
          <cell r="D79">
            <v>0</v>
          </cell>
        </row>
      </sheetData>
      <sheetData sheetId="2274">
        <row r="79">
          <cell r="D79">
            <v>0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>
            <v>0</v>
          </cell>
        </row>
      </sheetData>
      <sheetData sheetId="2277">
        <row r="79">
          <cell r="D79">
            <v>0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>
            <v>0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 t="str">
            <v>HRM</v>
          </cell>
        </row>
      </sheetData>
      <sheetData sheetId="2286">
        <row r="79">
          <cell r="D79">
            <v>0</v>
          </cell>
        </row>
      </sheetData>
      <sheetData sheetId="2287">
        <row r="79">
          <cell r="D79">
            <v>0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>
            <v>0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>
            <v>0</v>
          </cell>
        </row>
      </sheetData>
      <sheetData sheetId="2294">
        <row r="79">
          <cell r="D79" t="str">
            <v>HRM</v>
          </cell>
        </row>
      </sheetData>
      <sheetData sheetId="2295">
        <row r="79">
          <cell r="D79" t="str">
            <v>HRM</v>
          </cell>
        </row>
      </sheetData>
      <sheetData sheetId="2296">
        <row r="79">
          <cell r="D79" t="str">
            <v>HRM</v>
          </cell>
        </row>
      </sheetData>
      <sheetData sheetId="2297">
        <row r="79">
          <cell r="D79" t="str">
            <v>HRM</v>
          </cell>
        </row>
      </sheetData>
      <sheetData sheetId="2298">
        <row r="79">
          <cell r="D79" t="str">
            <v>HRM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 t="str">
            <v>HRM</v>
          </cell>
        </row>
      </sheetData>
      <sheetData sheetId="2301">
        <row r="79">
          <cell r="D79" t="str">
            <v>HRM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>
            <v>0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 t="str">
            <v>HRM</v>
          </cell>
        </row>
      </sheetData>
      <sheetData sheetId="2311">
        <row r="79">
          <cell r="D79">
            <v>0</v>
          </cell>
        </row>
      </sheetData>
      <sheetData sheetId="2312">
        <row r="79">
          <cell r="D79" t="str">
            <v>HRM</v>
          </cell>
        </row>
      </sheetData>
      <sheetData sheetId="2313">
        <row r="79">
          <cell r="D79" t="str">
            <v>HRM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>
            <v>0</v>
          </cell>
        </row>
      </sheetData>
      <sheetData sheetId="2316">
        <row r="79">
          <cell r="D79" t="str">
            <v>HRM</v>
          </cell>
        </row>
      </sheetData>
      <sheetData sheetId="2317">
        <row r="79">
          <cell r="D79" t="str">
            <v>HRM</v>
          </cell>
        </row>
      </sheetData>
      <sheetData sheetId="2318">
        <row r="79">
          <cell r="D79">
            <v>0</v>
          </cell>
        </row>
      </sheetData>
      <sheetData sheetId="2319">
        <row r="79">
          <cell r="D79">
            <v>0</v>
          </cell>
        </row>
      </sheetData>
      <sheetData sheetId="2320">
        <row r="79">
          <cell r="D79">
            <v>0</v>
          </cell>
        </row>
      </sheetData>
      <sheetData sheetId="2321">
        <row r="79">
          <cell r="D79">
            <v>0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>
            <v>0</v>
          </cell>
        </row>
      </sheetData>
      <sheetData sheetId="2324">
        <row r="79">
          <cell r="D79">
            <v>0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>
            <v>0</v>
          </cell>
        </row>
      </sheetData>
      <sheetData sheetId="2328">
        <row r="79">
          <cell r="D79">
            <v>0</v>
          </cell>
        </row>
      </sheetData>
      <sheetData sheetId="2329">
        <row r="79">
          <cell r="D79" t="str">
            <v>HRM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>
            <v>0</v>
          </cell>
        </row>
      </sheetData>
      <sheetData sheetId="2332">
        <row r="79">
          <cell r="D79">
            <v>0</v>
          </cell>
        </row>
      </sheetData>
      <sheetData sheetId="2333">
        <row r="79">
          <cell r="D79" t="str">
            <v>HRM</v>
          </cell>
        </row>
      </sheetData>
      <sheetData sheetId="2334">
        <row r="79">
          <cell r="D79">
            <v>0</v>
          </cell>
        </row>
      </sheetData>
      <sheetData sheetId="2335">
        <row r="79">
          <cell r="D79" t="str">
            <v>HRM</v>
          </cell>
        </row>
      </sheetData>
      <sheetData sheetId="2336">
        <row r="79">
          <cell r="D79">
            <v>0</v>
          </cell>
        </row>
      </sheetData>
      <sheetData sheetId="2337">
        <row r="79">
          <cell r="D79">
            <v>0</v>
          </cell>
        </row>
      </sheetData>
      <sheetData sheetId="2338">
        <row r="79">
          <cell r="D79">
            <v>0</v>
          </cell>
        </row>
      </sheetData>
      <sheetData sheetId="2339">
        <row r="79">
          <cell r="D79" t="str">
            <v>HRM</v>
          </cell>
        </row>
      </sheetData>
      <sheetData sheetId="2340">
        <row r="79">
          <cell r="D79">
            <v>0</v>
          </cell>
        </row>
      </sheetData>
      <sheetData sheetId="2341">
        <row r="79">
          <cell r="D79">
            <v>0</v>
          </cell>
        </row>
      </sheetData>
      <sheetData sheetId="2342">
        <row r="79">
          <cell r="D79" t="str">
            <v>HRM</v>
          </cell>
        </row>
      </sheetData>
      <sheetData sheetId="2343">
        <row r="79">
          <cell r="D79" t="str">
            <v>HRM</v>
          </cell>
        </row>
      </sheetData>
      <sheetData sheetId="2344">
        <row r="79">
          <cell r="D79">
            <v>0</v>
          </cell>
        </row>
      </sheetData>
      <sheetData sheetId="2345">
        <row r="79">
          <cell r="D79" t="str">
            <v>HRM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 t="str">
            <v>HRM</v>
          </cell>
        </row>
      </sheetData>
      <sheetData sheetId="2348">
        <row r="79">
          <cell r="D79" t="str">
            <v>HRM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 t="str">
            <v>HRM</v>
          </cell>
        </row>
      </sheetData>
      <sheetData sheetId="2351">
        <row r="79">
          <cell r="D79">
            <v>0</v>
          </cell>
        </row>
      </sheetData>
      <sheetData sheetId="2352">
        <row r="79">
          <cell r="D79" t="str">
            <v>HRM</v>
          </cell>
        </row>
      </sheetData>
      <sheetData sheetId="2353">
        <row r="79">
          <cell r="D79">
            <v>0</v>
          </cell>
        </row>
      </sheetData>
      <sheetData sheetId="2354">
        <row r="79">
          <cell r="D79">
            <v>0</v>
          </cell>
        </row>
      </sheetData>
      <sheetData sheetId="2355">
        <row r="79">
          <cell r="D79">
            <v>0</v>
          </cell>
        </row>
      </sheetData>
      <sheetData sheetId="2356">
        <row r="79">
          <cell r="D79" t="str">
            <v>HRM</v>
          </cell>
        </row>
      </sheetData>
      <sheetData sheetId="2357">
        <row r="79">
          <cell r="D79">
            <v>0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 t="str">
            <v>HRM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>
            <v>0</v>
          </cell>
        </row>
      </sheetData>
      <sheetData sheetId="2366">
        <row r="79">
          <cell r="D79">
            <v>0</v>
          </cell>
        </row>
      </sheetData>
      <sheetData sheetId="2367">
        <row r="79">
          <cell r="D79" t="str">
            <v>HRM</v>
          </cell>
        </row>
      </sheetData>
      <sheetData sheetId="2368">
        <row r="79">
          <cell r="D79">
            <v>0</v>
          </cell>
        </row>
      </sheetData>
      <sheetData sheetId="2369">
        <row r="79">
          <cell r="D79">
            <v>0</v>
          </cell>
        </row>
      </sheetData>
      <sheetData sheetId="2370">
        <row r="79">
          <cell r="D79">
            <v>0</v>
          </cell>
        </row>
      </sheetData>
      <sheetData sheetId="2371">
        <row r="79">
          <cell r="D79">
            <v>0</v>
          </cell>
        </row>
      </sheetData>
      <sheetData sheetId="2372">
        <row r="79">
          <cell r="D79">
            <v>0</v>
          </cell>
        </row>
      </sheetData>
      <sheetData sheetId="2373">
        <row r="79">
          <cell r="D79">
            <v>0</v>
          </cell>
        </row>
      </sheetData>
      <sheetData sheetId="2374">
        <row r="79">
          <cell r="D79">
            <v>0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>
            <v>0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>
            <v>0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>
            <v>0</v>
          </cell>
        </row>
      </sheetData>
      <sheetData sheetId="2384">
        <row r="79">
          <cell r="D79" t="str">
            <v>HRM</v>
          </cell>
        </row>
      </sheetData>
      <sheetData sheetId="2385">
        <row r="79">
          <cell r="D79">
            <v>0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>
            <v>0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>
            <v>0</v>
          </cell>
        </row>
      </sheetData>
      <sheetData sheetId="2393">
        <row r="79">
          <cell r="D79">
            <v>0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>
            <v>0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>
            <v>0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 t="str">
            <v>HRM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 t="str">
            <v>HRM</v>
          </cell>
        </row>
      </sheetData>
      <sheetData sheetId="2648">
        <row r="79">
          <cell r="D79" t="str">
            <v>HRM</v>
          </cell>
        </row>
      </sheetData>
      <sheetData sheetId="2649">
        <row r="79">
          <cell r="D79" t="str">
            <v>HRM</v>
          </cell>
        </row>
      </sheetData>
      <sheetData sheetId="2650">
        <row r="79">
          <cell r="D79" t="str">
            <v>HRM</v>
          </cell>
        </row>
      </sheetData>
      <sheetData sheetId="2651">
        <row r="79">
          <cell r="D79" t="str">
            <v>HRM</v>
          </cell>
        </row>
      </sheetData>
      <sheetData sheetId="2652">
        <row r="79">
          <cell r="D79" t="str">
            <v>HRM</v>
          </cell>
        </row>
      </sheetData>
      <sheetData sheetId="2653">
        <row r="79">
          <cell r="D79" t="str">
            <v>HRM</v>
          </cell>
        </row>
      </sheetData>
      <sheetData sheetId="2654">
        <row r="79">
          <cell r="D79" t="str">
            <v>HRM</v>
          </cell>
        </row>
      </sheetData>
      <sheetData sheetId="2655">
        <row r="79">
          <cell r="D79" t="str">
            <v>HRM</v>
          </cell>
        </row>
      </sheetData>
      <sheetData sheetId="2656">
        <row r="79">
          <cell r="D79" t="str">
            <v>HRM</v>
          </cell>
        </row>
      </sheetData>
      <sheetData sheetId="2657">
        <row r="79">
          <cell r="D79" t="str">
            <v>HRM</v>
          </cell>
        </row>
      </sheetData>
      <sheetData sheetId="2658">
        <row r="79">
          <cell r="D79" t="str">
            <v>HRM</v>
          </cell>
        </row>
      </sheetData>
      <sheetData sheetId="2659">
        <row r="79">
          <cell r="D79" t="str">
            <v>HRM</v>
          </cell>
        </row>
      </sheetData>
      <sheetData sheetId="2660">
        <row r="79">
          <cell r="D79" t="str">
            <v>HRM</v>
          </cell>
        </row>
      </sheetData>
      <sheetData sheetId="2661">
        <row r="79">
          <cell r="D79" t="str">
            <v>HRM</v>
          </cell>
        </row>
      </sheetData>
      <sheetData sheetId="2662">
        <row r="79">
          <cell r="D79" t="str">
            <v>HRM</v>
          </cell>
        </row>
      </sheetData>
      <sheetData sheetId="2663">
        <row r="79">
          <cell r="D79" t="str">
            <v>HRM</v>
          </cell>
        </row>
      </sheetData>
      <sheetData sheetId="2664">
        <row r="79">
          <cell r="D79" t="str">
            <v>HRM</v>
          </cell>
        </row>
      </sheetData>
      <sheetData sheetId="2665">
        <row r="79">
          <cell r="D79" t="str">
            <v>HRM</v>
          </cell>
        </row>
      </sheetData>
      <sheetData sheetId="2666">
        <row r="79">
          <cell r="D79" t="str">
            <v>HRM</v>
          </cell>
        </row>
      </sheetData>
      <sheetData sheetId="2667">
        <row r="79">
          <cell r="D79" t="str">
            <v>HRM</v>
          </cell>
        </row>
      </sheetData>
      <sheetData sheetId="2668">
        <row r="79">
          <cell r="D79" t="str">
            <v>HRM</v>
          </cell>
        </row>
      </sheetData>
      <sheetData sheetId="2669">
        <row r="79">
          <cell r="D79" t="str">
            <v>HRM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 t="str">
            <v>HRM</v>
          </cell>
        </row>
      </sheetData>
      <sheetData sheetId="2672">
        <row r="79">
          <cell r="D79" t="str">
            <v>HRM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 t="str">
            <v>HRM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>
            <v>0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>
        <row r="79">
          <cell r="D79" t="str">
            <v>HRM</v>
          </cell>
        </row>
      </sheetData>
      <sheetData sheetId="2715">
        <row r="79">
          <cell r="D79" t="str">
            <v>HRM</v>
          </cell>
        </row>
      </sheetData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>
        <row r="79">
          <cell r="D79">
            <v>0</v>
          </cell>
        </row>
      </sheetData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>
        <row r="79">
          <cell r="D79">
            <v>0</v>
          </cell>
        </row>
      </sheetData>
      <sheetData sheetId="2765">
        <row r="79">
          <cell r="D79">
            <v>0</v>
          </cell>
        </row>
      </sheetData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>
        <row r="79">
          <cell r="D79">
            <v>0</v>
          </cell>
        </row>
      </sheetData>
      <sheetData sheetId="2772">
        <row r="79">
          <cell r="D79">
            <v>0</v>
          </cell>
        </row>
      </sheetData>
      <sheetData sheetId="2773">
        <row r="79">
          <cell r="D79">
            <v>0</v>
          </cell>
        </row>
      </sheetData>
      <sheetData sheetId="2774">
        <row r="79">
          <cell r="D79">
            <v>0</v>
          </cell>
        </row>
      </sheetData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>
        <row r="79">
          <cell r="D79">
            <v>0</v>
          </cell>
        </row>
      </sheetData>
      <sheetData sheetId="2779">
        <row r="79">
          <cell r="D79">
            <v>0</v>
          </cell>
        </row>
      </sheetData>
      <sheetData sheetId="2780">
        <row r="79">
          <cell r="D79">
            <v>0</v>
          </cell>
        </row>
      </sheetData>
      <sheetData sheetId="2781">
        <row r="79">
          <cell r="D79">
            <v>0</v>
          </cell>
        </row>
      </sheetData>
      <sheetData sheetId="2782">
        <row r="79">
          <cell r="D79">
            <v>0</v>
          </cell>
        </row>
      </sheetData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 refreshError="1"/>
      <sheetData sheetId="3076">
        <row r="79">
          <cell r="D79" t="str">
            <v>HRM</v>
          </cell>
        </row>
      </sheetData>
      <sheetData sheetId="3077" refreshError="1"/>
      <sheetData sheetId="3078" refreshError="1"/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>
        <row r="79">
          <cell r="D79">
            <v>0</v>
          </cell>
        </row>
      </sheetData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>
        <row r="79">
          <cell r="D79">
            <v>0</v>
          </cell>
        </row>
      </sheetData>
      <sheetData sheetId="3141">
        <row r="79">
          <cell r="D79">
            <v>0</v>
          </cell>
        </row>
      </sheetData>
      <sheetData sheetId="3142">
        <row r="79">
          <cell r="D79">
            <v>0</v>
          </cell>
        </row>
      </sheetData>
      <sheetData sheetId="3143">
        <row r="79">
          <cell r="D79">
            <v>0</v>
          </cell>
        </row>
      </sheetData>
      <sheetData sheetId="3144">
        <row r="79">
          <cell r="D79">
            <v>0</v>
          </cell>
        </row>
      </sheetData>
      <sheetData sheetId="3145">
        <row r="79">
          <cell r="D79">
            <v>0</v>
          </cell>
        </row>
      </sheetData>
      <sheetData sheetId="3146">
        <row r="79">
          <cell r="D79">
            <v>0</v>
          </cell>
        </row>
      </sheetData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 refreshError="1"/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>
        <row r="79">
          <cell r="D79">
            <v>0</v>
          </cell>
        </row>
      </sheetData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 refreshError="1"/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>
        <row r="79">
          <cell r="D79">
            <v>0</v>
          </cell>
        </row>
      </sheetData>
      <sheetData sheetId="4481">
        <row r="79">
          <cell r="D79">
            <v>0</v>
          </cell>
        </row>
      </sheetData>
      <sheetData sheetId="4482" refreshError="1"/>
      <sheetData sheetId="4483" refreshError="1"/>
      <sheetData sheetId="4484" refreshError="1"/>
      <sheetData sheetId="4485">
        <row r="79">
          <cell r="D79">
            <v>0</v>
          </cell>
        </row>
      </sheetData>
      <sheetData sheetId="4486">
        <row r="79">
          <cell r="D79">
            <v>0</v>
          </cell>
        </row>
      </sheetData>
      <sheetData sheetId="4487" refreshError="1"/>
      <sheetData sheetId="4488" refreshError="1"/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 refreshError="1"/>
      <sheetData sheetId="4497">
        <row r="79">
          <cell r="D79">
            <v>0</v>
          </cell>
        </row>
      </sheetData>
      <sheetData sheetId="4498">
        <row r="79">
          <cell r="D79">
            <v>0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>
            <v>0</v>
          </cell>
        </row>
      </sheetData>
      <sheetData sheetId="4524">
        <row r="79">
          <cell r="D79">
            <v>0</v>
          </cell>
        </row>
      </sheetData>
      <sheetData sheetId="4525">
        <row r="79">
          <cell r="D79">
            <v>0</v>
          </cell>
        </row>
      </sheetData>
      <sheetData sheetId="4526">
        <row r="79">
          <cell r="D79" t="str">
            <v>HRM</v>
          </cell>
        </row>
      </sheetData>
      <sheetData sheetId="4527">
        <row r="79">
          <cell r="D79" t="str">
            <v>HRM</v>
          </cell>
        </row>
      </sheetData>
      <sheetData sheetId="4528">
        <row r="79">
          <cell r="D79" t="str">
            <v>HRM</v>
          </cell>
        </row>
      </sheetData>
      <sheetData sheetId="4529">
        <row r="79">
          <cell r="D79">
            <v>0</v>
          </cell>
        </row>
      </sheetData>
      <sheetData sheetId="4530">
        <row r="79">
          <cell r="D79">
            <v>0</v>
          </cell>
        </row>
      </sheetData>
      <sheetData sheetId="4531" refreshError="1"/>
      <sheetData sheetId="4532" refreshError="1"/>
      <sheetData sheetId="4533" refreshError="1"/>
      <sheetData sheetId="4534" refreshError="1"/>
      <sheetData sheetId="4535">
        <row r="79">
          <cell r="D79" t="str">
            <v>HRM</v>
          </cell>
        </row>
      </sheetData>
      <sheetData sheetId="4536">
        <row r="79">
          <cell r="D79" t="str">
            <v>HRM</v>
          </cell>
        </row>
      </sheetData>
      <sheetData sheetId="4537">
        <row r="79">
          <cell r="D79" t="str">
            <v>HRM</v>
          </cell>
        </row>
      </sheetData>
      <sheetData sheetId="4538">
        <row r="79">
          <cell r="D79" t="str">
            <v>HRM</v>
          </cell>
        </row>
      </sheetData>
      <sheetData sheetId="4539">
        <row r="79">
          <cell r="D79" t="str">
            <v>HRM</v>
          </cell>
        </row>
      </sheetData>
      <sheetData sheetId="4540" refreshError="1"/>
      <sheetData sheetId="4541" refreshError="1"/>
      <sheetData sheetId="4542" refreshError="1"/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>
            <v>0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>
            <v>0</v>
          </cell>
        </row>
      </sheetData>
      <sheetData sheetId="4801">
        <row r="79">
          <cell r="D79">
            <v>0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>
            <v>0</v>
          </cell>
        </row>
      </sheetData>
      <sheetData sheetId="4804">
        <row r="79">
          <cell r="D79">
            <v>0</v>
          </cell>
        </row>
      </sheetData>
      <sheetData sheetId="4805">
        <row r="79">
          <cell r="D79">
            <v>0</v>
          </cell>
        </row>
      </sheetData>
      <sheetData sheetId="4806">
        <row r="79">
          <cell r="D79">
            <v>0</v>
          </cell>
        </row>
      </sheetData>
      <sheetData sheetId="4807">
        <row r="79">
          <cell r="D79">
            <v>0</v>
          </cell>
        </row>
      </sheetData>
      <sheetData sheetId="4808">
        <row r="79">
          <cell r="D79">
            <v>0</v>
          </cell>
        </row>
      </sheetData>
      <sheetData sheetId="4809">
        <row r="79">
          <cell r="D79">
            <v>0</v>
          </cell>
        </row>
      </sheetData>
      <sheetData sheetId="4810">
        <row r="79">
          <cell r="D79">
            <v>0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 t="str">
            <v>HRM</v>
          </cell>
        </row>
      </sheetData>
      <sheetData sheetId="4814">
        <row r="79">
          <cell r="D79" t="str">
            <v>HRM</v>
          </cell>
        </row>
      </sheetData>
      <sheetData sheetId="4815">
        <row r="79">
          <cell r="D79" t="str">
            <v>HRM</v>
          </cell>
        </row>
      </sheetData>
      <sheetData sheetId="4816">
        <row r="79">
          <cell r="D79" t="str">
            <v>HRM</v>
          </cell>
        </row>
      </sheetData>
      <sheetData sheetId="4817">
        <row r="79">
          <cell r="D79" t="str">
            <v>HRM</v>
          </cell>
        </row>
      </sheetData>
      <sheetData sheetId="4818">
        <row r="79">
          <cell r="D79" t="str">
            <v>HRM</v>
          </cell>
        </row>
      </sheetData>
      <sheetData sheetId="4819">
        <row r="79">
          <cell r="D79" t="str">
            <v>HRM</v>
          </cell>
        </row>
      </sheetData>
      <sheetData sheetId="4820">
        <row r="79">
          <cell r="D79" t="str">
            <v>HRM</v>
          </cell>
        </row>
      </sheetData>
      <sheetData sheetId="4821">
        <row r="79">
          <cell r="D79" t="str">
            <v>HRM</v>
          </cell>
        </row>
      </sheetData>
      <sheetData sheetId="4822">
        <row r="79">
          <cell r="D79" t="str">
            <v>HRM</v>
          </cell>
        </row>
      </sheetData>
      <sheetData sheetId="4823">
        <row r="79">
          <cell r="D79" t="str">
            <v>HRM</v>
          </cell>
        </row>
      </sheetData>
      <sheetData sheetId="4824">
        <row r="79">
          <cell r="D79">
            <v>0</v>
          </cell>
        </row>
      </sheetData>
      <sheetData sheetId="4825">
        <row r="79">
          <cell r="D79">
            <v>0</v>
          </cell>
        </row>
      </sheetData>
      <sheetData sheetId="4826">
        <row r="79">
          <cell r="D79">
            <v>0</v>
          </cell>
        </row>
      </sheetData>
      <sheetData sheetId="4827">
        <row r="79">
          <cell r="D79">
            <v>0</v>
          </cell>
        </row>
      </sheetData>
      <sheetData sheetId="4828">
        <row r="79">
          <cell r="D79">
            <v>0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>
            <v>0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 t="str">
            <v>HRM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>
            <v>0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>
            <v>0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 t="str">
            <v>HRM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>
            <v>0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>
            <v>0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 t="str">
            <v>HRM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>
            <v>0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 t="str">
            <v>HRM</v>
          </cell>
        </row>
      </sheetData>
      <sheetData sheetId="5116">
        <row r="79">
          <cell r="D79">
            <v>0</v>
          </cell>
        </row>
      </sheetData>
      <sheetData sheetId="5117">
        <row r="79">
          <cell r="D79">
            <v>0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>
            <v>0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>
            <v>0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 t="str">
            <v>HRM</v>
          </cell>
        </row>
      </sheetData>
      <sheetData sheetId="5127">
        <row r="79">
          <cell r="D79">
            <v>0</v>
          </cell>
        </row>
      </sheetData>
      <sheetData sheetId="5128">
        <row r="79">
          <cell r="D79" t="str">
            <v>HRM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 t="str">
            <v>HRM</v>
          </cell>
        </row>
      </sheetData>
      <sheetData sheetId="5131">
        <row r="79">
          <cell r="D79">
            <v>0</v>
          </cell>
        </row>
      </sheetData>
      <sheetData sheetId="5132">
        <row r="79">
          <cell r="D79">
            <v>0</v>
          </cell>
        </row>
      </sheetData>
      <sheetData sheetId="5133">
        <row r="79">
          <cell r="D79">
            <v>0</v>
          </cell>
        </row>
      </sheetData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 t="str">
            <v>HRM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>
            <v>0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 t="str">
            <v>HRM</v>
          </cell>
        </row>
      </sheetData>
      <sheetData sheetId="5141">
        <row r="79">
          <cell r="D79">
            <v>0</v>
          </cell>
        </row>
      </sheetData>
      <sheetData sheetId="5142">
        <row r="79">
          <cell r="D79">
            <v>0</v>
          </cell>
        </row>
      </sheetData>
      <sheetData sheetId="5143">
        <row r="79">
          <cell r="D79">
            <v>0</v>
          </cell>
        </row>
      </sheetData>
      <sheetData sheetId="5144">
        <row r="79">
          <cell r="D79">
            <v>0</v>
          </cell>
        </row>
      </sheetData>
      <sheetData sheetId="5145">
        <row r="79">
          <cell r="D79">
            <v>0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 t="str">
            <v>HRM</v>
          </cell>
        </row>
      </sheetData>
      <sheetData sheetId="5152"/>
      <sheetData sheetId="5153">
        <row r="79">
          <cell r="D79" t="str">
            <v>HRM</v>
          </cell>
        </row>
      </sheetData>
      <sheetData sheetId="5154">
        <row r="79">
          <cell r="D79" t="str">
            <v>HRM</v>
          </cell>
        </row>
      </sheetData>
      <sheetData sheetId="5155">
        <row r="79">
          <cell r="D79" t="str">
            <v>HRM</v>
          </cell>
        </row>
      </sheetData>
      <sheetData sheetId="5156">
        <row r="79">
          <cell r="D79">
            <v>0</v>
          </cell>
        </row>
      </sheetData>
      <sheetData sheetId="5157">
        <row r="79">
          <cell r="D79">
            <v>0</v>
          </cell>
        </row>
      </sheetData>
      <sheetData sheetId="5158">
        <row r="79">
          <cell r="D79">
            <v>0</v>
          </cell>
        </row>
      </sheetData>
      <sheetData sheetId="5159">
        <row r="79">
          <cell r="D79">
            <v>0</v>
          </cell>
        </row>
      </sheetData>
      <sheetData sheetId="5160">
        <row r="79">
          <cell r="D79">
            <v>0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 t="str">
            <v>HRM</v>
          </cell>
        </row>
      </sheetData>
      <sheetData sheetId="5167"/>
      <sheetData sheetId="5168">
        <row r="79">
          <cell r="D79" t="str">
            <v>HRM</v>
          </cell>
        </row>
      </sheetData>
      <sheetData sheetId="5169">
        <row r="79">
          <cell r="D79" t="str">
            <v>HRM</v>
          </cell>
        </row>
      </sheetData>
      <sheetData sheetId="5170">
        <row r="79">
          <cell r="D79" t="str">
            <v>HRM</v>
          </cell>
        </row>
      </sheetData>
      <sheetData sheetId="5171">
        <row r="79">
          <cell r="D79">
            <v>0</v>
          </cell>
        </row>
      </sheetData>
      <sheetData sheetId="5172">
        <row r="79">
          <cell r="D79">
            <v>0</v>
          </cell>
        </row>
      </sheetData>
      <sheetData sheetId="5173">
        <row r="79">
          <cell r="D79">
            <v>0</v>
          </cell>
        </row>
      </sheetData>
      <sheetData sheetId="5174">
        <row r="79">
          <cell r="D79">
            <v>0</v>
          </cell>
        </row>
      </sheetData>
      <sheetData sheetId="5175">
        <row r="79">
          <cell r="D79">
            <v>0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>
            <v>0</v>
          </cell>
        </row>
      </sheetData>
      <sheetData sheetId="5180">
        <row r="79">
          <cell r="D79">
            <v>0</v>
          </cell>
        </row>
      </sheetData>
      <sheetData sheetId="5181">
        <row r="79">
          <cell r="D79">
            <v>0</v>
          </cell>
        </row>
      </sheetData>
      <sheetData sheetId="5182">
        <row r="79">
          <cell r="D79">
            <v>0</v>
          </cell>
        </row>
      </sheetData>
      <sheetData sheetId="5183">
        <row r="79">
          <cell r="D79">
            <v>0</v>
          </cell>
        </row>
      </sheetData>
      <sheetData sheetId="5184">
        <row r="79">
          <cell r="D79">
            <v>0</v>
          </cell>
        </row>
      </sheetData>
      <sheetData sheetId="5185">
        <row r="79">
          <cell r="D79">
            <v>0</v>
          </cell>
        </row>
      </sheetData>
      <sheetData sheetId="5186">
        <row r="79">
          <cell r="D79">
            <v>0</v>
          </cell>
        </row>
      </sheetData>
      <sheetData sheetId="5187">
        <row r="79">
          <cell r="D79" t="str">
            <v>HRM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/>
      <sheetData sheetId="5191">
        <row r="79">
          <cell r="D79">
            <v>0</v>
          </cell>
        </row>
      </sheetData>
      <sheetData sheetId="5192">
        <row r="79">
          <cell r="D79" t="str">
            <v>HRM</v>
          </cell>
        </row>
      </sheetData>
      <sheetData sheetId="5193"/>
      <sheetData sheetId="5194"/>
      <sheetData sheetId="5195">
        <row r="79">
          <cell r="D79">
            <v>0</v>
          </cell>
        </row>
      </sheetData>
      <sheetData sheetId="5196">
        <row r="79">
          <cell r="D79">
            <v>0</v>
          </cell>
        </row>
      </sheetData>
      <sheetData sheetId="5197">
        <row r="79">
          <cell r="D79">
            <v>0</v>
          </cell>
        </row>
      </sheetData>
      <sheetData sheetId="5198">
        <row r="79">
          <cell r="D79">
            <v>0</v>
          </cell>
        </row>
      </sheetData>
      <sheetData sheetId="5199">
        <row r="79">
          <cell r="D79">
            <v>0</v>
          </cell>
        </row>
      </sheetData>
      <sheetData sheetId="5200">
        <row r="79">
          <cell r="D79">
            <v>0</v>
          </cell>
        </row>
      </sheetData>
      <sheetData sheetId="5201">
        <row r="79">
          <cell r="D79">
            <v>0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>
        <row r="79">
          <cell r="D79" t="str">
            <v>HRM</v>
          </cell>
        </row>
      </sheetData>
      <sheetData sheetId="5205"/>
      <sheetData sheetId="5206"/>
      <sheetData sheetId="5207">
        <row r="79">
          <cell r="D79" t="str">
            <v>HRM</v>
          </cell>
        </row>
      </sheetData>
      <sheetData sheetId="5208"/>
      <sheetData sheetId="5209"/>
      <sheetData sheetId="5210">
        <row r="79">
          <cell r="D79">
            <v>0</v>
          </cell>
        </row>
      </sheetData>
      <sheetData sheetId="5211">
        <row r="79">
          <cell r="D79">
            <v>0</v>
          </cell>
        </row>
      </sheetData>
      <sheetData sheetId="5212">
        <row r="79">
          <cell r="D79">
            <v>0</v>
          </cell>
        </row>
      </sheetData>
      <sheetData sheetId="5213">
        <row r="79">
          <cell r="D79">
            <v>0</v>
          </cell>
        </row>
      </sheetData>
      <sheetData sheetId="5214"/>
      <sheetData sheetId="5215">
        <row r="79">
          <cell r="D79">
            <v>0</v>
          </cell>
        </row>
      </sheetData>
      <sheetData sheetId="5216">
        <row r="79">
          <cell r="D79">
            <v>0</v>
          </cell>
        </row>
      </sheetData>
      <sheetData sheetId="5217">
        <row r="79">
          <cell r="D79" t="str">
            <v>HRM</v>
          </cell>
        </row>
      </sheetData>
      <sheetData sheetId="5218"/>
      <sheetData sheetId="5219">
        <row r="79">
          <cell r="D79" t="str">
            <v>HRM</v>
          </cell>
        </row>
      </sheetData>
      <sheetData sheetId="5220"/>
      <sheetData sheetId="5221"/>
      <sheetData sheetId="5222"/>
      <sheetData sheetId="5223">
        <row r="79">
          <cell r="D79" t="str">
            <v>HRM</v>
          </cell>
        </row>
      </sheetData>
      <sheetData sheetId="5224"/>
      <sheetData sheetId="5225">
        <row r="79">
          <cell r="D79" t="str">
            <v>HRM</v>
          </cell>
        </row>
      </sheetData>
      <sheetData sheetId="5226">
        <row r="79">
          <cell r="D79" t="str">
            <v>HRM</v>
          </cell>
        </row>
      </sheetData>
      <sheetData sheetId="5227">
        <row r="79">
          <cell r="D79" t="str">
            <v>HRM</v>
          </cell>
        </row>
      </sheetData>
      <sheetData sheetId="5228">
        <row r="79">
          <cell r="D79" t="str">
            <v>HRM</v>
          </cell>
        </row>
      </sheetData>
      <sheetData sheetId="5229">
        <row r="79">
          <cell r="D79" t="str">
            <v>HRM</v>
          </cell>
        </row>
      </sheetData>
      <sheetData sheetId="5230"/>
      <sheetData sheetId="5231"/>
      <sheetData sheetId="5232">
        <row r="79">
          <cell r="D79" t="str">
            <v>HRM</v>
          </cell>
        </row>
      </sheetData>
      <sheetData sheetId="5233">
        <row r="79">
          <cell r="D79">
            <v>0</v>
          </cell>
        </row>
      </sheetData>
      <sheetData sheetId="5234">
        <row r="79">
          <cell r="D79">
            <v>0</v>
          </cell>
        </row>
      </sheetData>
      <sheetData sheetId="5235">
        <row r="79">
          <cell r="D79">
            <v>0</v>
          </cell>
        </row>
      </sheetData>
      <sheetData sheetId="5236">
        <row r="79">
          <cell r="D79">
            <v>0</v>
          </cell>
        </row>
      </sheetData>
      <sheetData sheetId="5237">
        <row r="79">
          <cell r="D79">
            <v>0</v>
          </cell>
        </row>
      </sheetData>
      <sheetData sheetId="5238">
        <row r="79">
          <cell r="D79">
            <v>0</v>
          </cell>
        </row>
      </sheetData>
      <sheetData sheetId="5239">
        <row r="79">
          <cell r="D79">
            <v>0</v>
          </cell>
        </row>
      </sheetData>
      <sheetData sheetId="5240">
        <row r="79">
          <cell r="D79">
            <v>0</v>
          </cell>
        </row>
      </sheetData>
      <sheetData sheetId="5241">
        <row r="79">
          <cell r="D79">
            <v>0</v>
          </cell>
        </row>
      </sheetData>
      <sheetData sheetId="5242">
        <row r="79">
          <cell r="D79">
            <v>0</v>
          </cell>
        </row>
      </sheetData>
      <sheetData sheetId="5243">
        <row r="79">
          <cell r="D79">
            <v>0</v>
          </cell>
        </row>
      </sheetData>
      <sheetData sheetId="5244">
        <row r="79">
          <cell r="D79">
            <v>0</v>
          </cell>
        </row>
      </sheetData>
      <sheetData sheetId="5245">
        <row r="79">
          <cell r="D79">
            <v>0</v>
          </cell>
        </row>
      </sheetData>
      <sheetData sheetId="5246">
        <row r="79">
          <cell r="D79">
            <v>0</v>
          </cell>
        </row>
      </sheetData>
      <sheetData sheetId="5247">
        <row r="79">
          <cell r="D79">
            <v>0</v>
          </cell>
        </row>
      </sheetData>
      <sheetData sheetId="5248"/>
      <sheetData sheetId="5249">
        <row r="79">
          <cell r="D79">
            <v>0</v>
          </cell>
        </row>
      </sheetData>
      <sheetData sheetId="5250">
        <row r="79">
          <cell r="D79" t="str">
            <v>HRM</v>
          </cell>
        </row>
      </sheetData>
      <sheetData sheetId="5251">
        <row r="79">
          <cell r="D79" t="str">
            <v>HRM</v>
          </cell>
        </row>
      </sheetData>
      <sheetData sheetId="5252">
        <row r="79">
          <cell r="D79" t="str">
            <v>HRM</v>
          </cell>
        </row>
      </sheetData>
      <sheetData sheetId="5253">
        <row r="79">
          <cell r="D79" t="str">
            <v>HRM</v>
          </cell>
        </row>
      </sheetData>
      <sheetData sheetId="5254">
        <row r="79">
          <cell r="D79" t="str">
            <v>HRM</v>
          </cell>
        </row>
      </sheetData>
      <sheetData sheetId="5255">
        <row r="79">
          <cell r="D79" t="str">
            <v>HRM</v>
          </cell>
        </row>
      </sheetData>
      <sheetData sheetId="5256">
        <row r="79">
          <cell r="D79" t="str">
            <v>HRM</v>
          </cell>
        </row>
      </sheetData>
      <sheetData sheetId="5257">
        <row r="79">
          <cell r="D79">
            <v>0</v>
          </cell>
        </row>
      </sheetData>
      <sheetData sheetId="5258">
        <row r="79">
          <cell r="D79">
            <v>0</v>
          </cell>
        </row>
      </sheetData>
      <sheetData sheetId="5259">
        <row r="79">
          <cell r="D79">
            <v>0</v>
          </cell>
        </row>
      </sheetData>
      <sheetData sheetId="5260">
        <row r="79">
          <cell r="D79">
            <v>0</v>
          </cell>
        </row>
      </sheetData>
      <sheetData sheetId="5261">
        <row r="79">
          <cell r="D79">
            <v>0</v>
          </cell>
        </row>
      </sheetData>
      <sheetData sheetId="5262">
        <row r="79">
          <cell r="D79" t="str">
            <v>HRM</v>
          </cell>
        </row>
      </sheetData>
      <sheetData sheetId="5263">
        <row r="79">
          <cell r="D79" t="str">
            <v>HRM</v>
          </cell>
        </row>
      </sheetData>
      <sheetData sheetId="5264">
        <row r="79">
          <cell r="D79">
            <v>0</v>
          </cell>
        </row>
      </sheetData>
      <sheetData sheetId="5265">
        <row r="79">
          <cell r="D79">
            <v>0</v>
          </cell>
        </row>
      </sheetData>
      <sheetData sheetId="5266">
        <row r="79">
          <cell r="D79" t="str">
            <v>HRM</v>
          </cell>
        </row>
      </sheetData>
      <sheetData sheetId="5267">
        <row r="79">
          <cell r="D79" t="str">
            <v>HRM</v>
          </cell>
        </row>
      </sheetData>
      <sheetData sheetId="5268">
        <row r="79">
          <cell r="D79" t="str">
            <v>HRM</v>
          </cell>
        </row>
      </sheetData>
      <sheetData sheetId="5269">
        <row r="79">
          <cell r="D79" t="str">
            <v>HRM</v>
          </cell>
        </row>
      </sheetData>
      <sheetData sheetId="5270">
        <row r="79">
          <cell r="D79">
            <v>0</v>
          </cell>
        </row>
      </sheetData>
      <sheetData sheetId="5271">
        <row r="79">
          <cell r="D79">
            <v>0</v>
          </cell>
        </row>
      </sheetData>
      <sheetData sheetId="5272">
        <row r="79">
          <cell r="D79">
            <v>0</v>
          </cell>
        </row>
      </sheetData>
      <sheetData sheetId="5273">
        <row r="79">
          <cell r="D79">
            <v>0</v>
          </cell>
        </row>
      </sheetData>
      <sheetData sheetId="5274">
        <row r="79">
          <cell r="D79" t="str">
            <v>HRM</v>
          </cell>
        </row>
      </sheetData>
      <sheetData sheetId="5275">
        <row r="79">
          <cell r="D79">
            <v>0</v>
          </cell>
        </row>
      </sheetData>
      <sheetData sheetId="5276">
        <row r="79">
          <cell r="D79">
            <v>0</v>
          </cell>
        </row>
      </sheetData>
      <sheetData sheetId="5277">
        <row r="79">
          <cell r="D79">
            <v>0</v>
          </cell>
        </row>
      </sheetData>
      <sheetData sheetId="5278">
        <row r="79">
          <cell r="D79" t="str">
            <v>HRM</v>
          </cell>
        </row>
      </sheetData>
      <sheetData sheetId="5279">
        <row r="79">
          <cell r="D79" t="str">
            <v>HRM</v>
          </cell>
        </row>
      </sheetData>
      <sheetData sheetId="5280">
        <row r="79">
          <cell r="D79" t="str">
            <v>HRM</v>
          </cell>
        </row>
      </sheetData>
      <sheetData sheetId="5281">
        <row r="79">
          <cell r="D79" t="str">
            <v>HRM</v>
          </cell>
        </row>
      </sheetData>
      <sheetData sheetId="5282">
        <row r="79">
          <cell r="D79" t="str">
            <v>HRM</v>
          </cell>
        </row>
      </sheetData>
      <sheetData sheetId="5283">
        <row r="79">
          <cell r="D79">
            <v>0</v>
          </cell>
        </row>
      </sheetData>
      <sheetData sheetId="5284">
        <row r="79">
          <cell r="D79">
            <v>0</v>
          </cell>
        </row>
      </sheetData>
      <sheetData sheetId="5285">
        <row r="79">
          <cell r="D79">
            <v>0</v>
          </cell>
        </row>
      </sheetData>
      <sheetData sheetId="5286">
        <row r="79">
          <cell r="D79">
            <v>0</v>
          </cell>
        </row>
      </sheetData>
      <sheetData sheetId="5287">
        <row r="79">
          <cell r="D79">
            <v>0</v>
          </cell>
        </row>
      </sheetData>
      <sheetData sheetId="5288">
        <row r="79">
          <cell r="D79">
            <v>0</v>
          </cell>
        </row>
      </sheetData>
      <sheetData sheetId="5289">
        <row r="79">
          <cell r="D79" t="str">
            <v>HRM</v>
          </cell>
        </row>
      </sheetData>
      <sheetData sheetId="5290">
        <row r="79">
          <cell r="D79">
            <v>0</v>
          </cell>
        </row>
      </sheetData>
      <sheetData sheetId="5291">
        <row r="79">
          <cell r="D79">
            <v>0</v>
          </cell>
        </row>
      </sheetData>
      <sheetData sheetId="5292">
        <row r="79">
          <cell r="D79">
            <v>0</v>
          </cell>
        </row>
      </sheetData>
      <sheetData sheetId="5293">
        <row r="79">
          <cell r="D79">
            <v>0</v>
          </cell>
        </row>
      </sheetData>
      <sheetData sheetId="5294">
        <row r="79">
          <cell r="D79">
            <v>0</v>
          </cell>
        </row>
      </sheetData>
      <sheetData sheetId="5295">
        <row r="79">
          <cell r="D79">
            <v>0</v>
          </cell>
        </row>
      </sheetData>
      <sheetData sheetId="5296">
        <row r="79">
          <cell r="D79">
            <v>0</v>
          </cell>
        </row>
      </sheetData>
      <sheetData sheetId="5297">
        <row r="79">
          <cell r="D79">
            <v>0</v>
          </cell>
        </row>
      </sheetData>
      <sheetData sheetId="5298">
        <row r="79">
          <cell r="D79">
            <v>0</v>
          </cell>
        </row>
      </sheetData>
      <sheetData sheetId="5299">
        <row r="79">
          <cell r="D79" t="str">
            <v>HRM</v>
          </cell>
        </row>
      </sheetData>
      <sheetData sheetId="5300">
        <row r="79">
          <cell r="D79">
            <v>0</v>
          </cell>
        </row>
      </sheetData>
      <sheetData sheetId="5301">
        <row r="79">
          <cell r="D79">
            <v>0</v>
          </cell>
        </row>
      </sheetData>
      <sheetData sheetId="5302">
        <row r="79">
          <cell r="D79">
            <v>0</v>
          </cell>
        </row>
      </sheetData>
      <sheetData sheetId="5303">
        <row r="79">
          <cell r="D79" t="str">
            <v>HRM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 t="str">
            <v>HRM</v>
          </cell>
        </row>
      </sheetData>
      <sheetData sheetId="5306">
        <row r="79">
          <cell r="D79" t="str">
            <v>HRM</v>
          </cell>
        </row>
      </sheetData>
      <sheetData sheetId="5307">
        <row r="79">
          <cell r="D79" t="str">
            <v>HRM</v>
          </cell>
        </row>
      </sheetData>
      <sheetData sheetId="5308">
        <row r="79">
          <cell r="D79" t="str">
            <v>HRM</v>
          </cell>
        </row>
      </sheetData>
      <sheetData sheetId="5309">
        <row r="79">
          <cell r="D79" t="str">
            <v>HRM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>
            <v>0</v>
          </cell>
        </row>
      </sheetData>
      <sheetData sheetId="5312">
        <row r="79">
          <cell r="D79">
            <v>0</v>
          </cell>
        </row>
      </sheetData>
      <sheetData sheetId="5313">
        <row r="79">
          <cell r="D79">
            <v>0</v>
          </cell>
        </row>
      </sheetData>
      <sheetData sheetId="5314">
        <row r="79">
          <cell r="D79" t="str">
            <v>HRM</v>
          </cell>
        </row>
      </sheetData>
      <sheetData sheetId="5315">
        <row r="79">
          <cell r="D79" t="str">
            <v>HRM</v>
          </cell>
        </row>
      </sheetData>
      <sheetData sheetId="5316">
        <row r="79">
          <cell r="D79" t="str">
            <v>HRM</v>
          </cell>
        </row>
      </sheetData>
      <sheetData sheetId="5317">
        <row r="79">
          <cell r="D79" t="str">
            <v>HRM</v>
          </cell>
        </row>
      </sheetData>
      <sheetData sheetId="5318">
        <row r="79">
          <cell r="D79">
            <v>0</v>
          </cell>
        </row>
      </sheetData>
      <sheetData sheetId="5319">
        <row r="79">
          <cell r="D79">
            <v>0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 t="str">
            <v>HRM</v>
          </cell>
        </row>
      </sheetData>
      <sheetData sheetId="5323">
        <row r="79">
          <cell r="D79" t="str">
            <v>HRM</v>
          </cell>
        </row>
      </sheetData>
      <sheetData sheetId="5324">
        <row r="79">
          <cell r="D79">
            <v>0</v>
          </cell>
        </row>
      </sheetData>
      <sheetData sheetId="5325">
        <row r="79">
          <cell r="D79">
            <v>0</v>
          </cell>
        </row>
      </sheetData>
      <sheetData sheetId="5326">
        <row r="79">
          <cell r="D79">
            <v>0</v>
          </cell>
        </row>
      </sheetData>
      <sheetData sheetId="5327">
        <row r="79">
          <cell r="D79" t="str">
            <v>HRM</v>
          </cell>
        </row>
      </sheetData>
      <sheetData sheetId="5328">
        <row r="79">
          <cell r="D79">
            <v>0</v>
          </cell>
        </row>
      </sheetData>
      <sheetData sheetId="5329">
        <row r="79">
          <cell r="D79" t="str">
            <v>HRM</v>
          </cell>
        </row>
      </sheetData>
      <sheetData sheetId="5330">
        <row r="79">
          <cell r="D79" t="str">
            <v>HRM</v>
          </cell>
        </row>
      </sheetData>
      <sheetData sheetId="5331">
        <row r="79">
          <cell r="D79" t="str">
            <v>HRM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 t="str">
            <v>HRM</v>
          </cell>
        </row>
      </sheetData>
      <sheetData sheetId="5334">
        <row r="79">
          <cell r="D79" t="str">
            <v>HRM</v>
          </cell>
        </row>
      </sheetData>
      <sheetData sheetId="5335">
        <row r="79">
          <cell r="D79" t="str">
            <v>HRM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>
            <v>0</v>
          </cell>
        </row>
      </sheetData>
      <sheetData sheetId="5339">
        <row r="79">
          <cell r="D79" t="str">
            <v>HRM</v>
          </cell>
        </row>
      </sheetData>
      <sheetData sheetId="5340">
        <row r="79">
          <cell r="D79" t="str">
            <v>HRM</v>
          </cell>
        </row>
      </sheetData>
      <sheetData sheetId="5341">
        <row r="79">
          <cell r="D79" t="str">
            <v>HRM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>
            <v>0</v>
          </cell>
        </row>
      </sheetData>
      <sheetData sheetId="5344">
        <row r="79">
          <cell r="D79">
            <v>0</v>
          </cell>
        </row>
      </sheetData>
      <sheetData sheetId="5345">
        <row r="79">
          <cell r="D79">
            <v>0</v>
          </cell>
        </row>
      </sheetData>
      <sheetData sheetId="5346">
        <row r="79">
          <cell r="D79">
            <v>0</v>
          </cell>
        </row>
      </sheetData>
      <sheetData sheetId="5347">
        <row r="79">
          <cell r="D79">
            <v>0</v>
          </cell>
        </row>
      </sheetData>
      <sheetData sheetId="5348">
        <row r="79">
          <cell r="D79" t="str">
            <v>HRM</v>
          </cell>
        </row>
      </sheetData>
      <sheetData sheetId="5349">
        <row r="79">
          <cell r="D79">
            <v>0</v>
          </cell>
        </row>
      </sheetData>
      <sheetData sheetId="5350">
        <row r="79">
          <cell r="D79">
            <v>0</v>
          </cell>
        </row>
      </sheetData>
      <sheetData sheetId="5351">
        <row r="79">
          <cell r="D79">
            <v>0</v>
          </cell>
        </row>
      </sheetData>
      <sheetData sheetId="5352">
        <row r="79">
          <cell r="D79">
            <v>0</v>
          </cell>
        </row>
      </sheetData>
      <sheetData sheetId="5353">
        <row r="79">
          <cell r="D79">
            <v>0</v>
          </cell>
        </row>
      </sheetData>
      <sheetData sheetId="5354">
        <row r="79">
          <cell r="D79" t="str">
            <v>HRM</v>
          </cell>
        </row>
      </sheetData>
      <sheetData sheetId="5355">
        <row r="79">
          <cell r="D79">
            <v>0</v>
          </cell>
        </row>
      </sheetData>
      <sheetData sheetId="5356">
        <row r="79">
          <cell r="D79" t="str">
            <v>HRM</v>
          </cell>
        </row>
      </sheetData>
      <sheetData sheetId="5357">
        <row r="79">
          <cell r="D79" t="str">
            <v>HRM</v>
          </cell>
        </row>
      </sheetData>
      <sheetData sheetId="5358">
        <row r="79">
          <cell r="D79" t="str">
            <v>HRM</v>
          </cell>
        </row>
      </sheetData>
      <sheetData sheetId="5359">
        <row r="79">
          <cell r="D79" t="str">
            <v>HRM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 t="str">
            <v>HRM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>
            <v>0</v>
          </cell>
        </row>
      </sheetData>
      <sheetData sheetId="5365">
        <row r="79">
          <cell r="D79">
            <v>0</v>
          </cell>
        </row>
      </sheetData>
      <sheetData sheetId="5366">
        <row r="79">
          <cell r="D79">
            <v>0</v>
          </cell>
        </row>
      </sheetData>
      <sheetData sheetId="5367">
        <row r="79">
          <cell r="D79" t="str">
            <v>HRM</v>
          </cell>
        </row>
      </sheetData>
      <sheetData sheetId="5368">
        <row r="79">
          <cell r="D79" t="str">
            <v>HRM</v>
          </cell>
        </row>
      </sheetData>
      <sheetData sheetId="5369">
        <row r="79">
          <cell r="D79" t="str">
            <v>HRM</v>
          </cell>
        </row>
      </sheetData>
      <sheetData sheetId="5370">
        <row r="79">
          <cell r="D79" t="str">
            <v>HRM</v>
          </cell>
        </row>
      </sheetData>
      <sheetData sheetId="5371">
        <row r="79">
          <cell r="D79">
            <v>0</v>
          </cell>
        </row>
      </sheetData>
      <sheetData sheetId="5372">
        <row r="79">
          <cell r="D79">
            <v>0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 t="str">
            <v>HRM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 t="str">
            <v>HRM</v>
          </cell>
        </row>
      </sheetData>
      <sheetData sheetId="5377">
        <row r="79">
          <cell r="D79" t="str">
            <v>HRM</v>
          </cell>
        </row>
      </sheetData>
      <sheetData sheetId="5378">
        <row r="79">
          <cell r="D79">
            <v>0</v>
          </cell>
        </row>
      </sheetData>
      <sheetData sheetId="5379">
        <row r="79">
          <cell r="D79">
            <v>0</v>
          </cell>
        </row>
      </sheetData>
      <sheetData sheetId="5380">
        <row r="79">
          <cell r="D79">
            <v>0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 t="str">
            <v>HRM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 t="str">
            <v>HRM</v>
          </cell>
        </row>
      </sheetData>
      <sheetData sheetId="5386">
        <row r="79">
          <cell r="D79" t="str">
            <v>HRM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 t="str">
            <v>HRM</v>
          </cell>
        </row>
      </sheetData>
      <sheetData sheetId="5389">
        <row r="79">
          <cell r="D79" t="str">
            <v>HRM</v>
          </cell>
        </row>
      </sheetData>
      <sheetData sheetId="5390">
        <row r="79">
          <cell r="D79" t="str">
            <v>HRM</v>
          </cell>
        </row>
      </sheetData>
      <sheetData sheetId="5391">
        <row r="79">
          <cell r="D79">
            <v>0</v>
          </cell>
        </row>
      </sheetData>
      <sheetData sheetId="5392">
        <row r="79">
          <cell r="D79">
            <v>0</v>
          </cell>
        </row>
      </sheetData>
      <sheetData sheetId="5393">
        <row r="79">
          <cell r="D79">
            <v>0</v>
          </cell>
        </row>
      </sheetData>
      <sheetData sheetId="5394">
        <row r="79">
          <cell r="D79">
            <v>0</v>
          </cell>
        </row>
      </sheetData>
      <sheetData sheetId="5395">
        <row r="79">
          <cell r="D79">
            <v>0</v>
          </cell>
        </row>
      </sheetData>
      <sheetData sheetId="5396">
        <row r="79">
          <cell r="D79">
            <v>0</v>
          </cell>
        </row>
      </sheetData>
      <sheetData sheetId="5397">
        <row r="79">
          <cell r="D79">
            <v>0</v>
          </cell>
        </row>
      </sheetData>
      <sheetData sheetId="5398">
        <row r="79">
          <cell r="D79" t="str">
            <v>HRM</v>
          </cell>
        </row>
      </sheetData>
      <sheetData sheetId="5399">
        <row r="79">
          <cell r="D79" t="str">
            <v>HRM</v>
          </cell>
        </row>
      </sheetData>
      <sheetData sheetId="5400">
        <row r="79">
          <cell r="D79">
            <v>0</v>
          </cell>
        </row>
      </sheetData>
      <sheetData sheetId="5401">
        <row r="79">
          <cell r="D79">
            <v>0</v>
          </cell>
        </row>
      </sheetData>
      <sheetData sheetId="5402" refreshError="1"/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>
        <row r="79">
          <cell r="D79">
            <v>0</v>
          </cell>
        </row>
      </sheetData>
      <sheetData sheetId="5423" refreshError="1"/>
      <sheetData sheetId="5424" refreshError="1"/>
      <sheetData sheetId="5425">
        <row r="79">
          <cell r="D79">
            <v>0</v>
          </cell>
        </row>
      </sheetData>
      <sheetData sheetId="5426">
        <row r="79">
          <cell r="D79" t="str">
            <v>HRM</v>
          </cell>
        </row>
      </sheetData>
      <sheetData sheetId="5427">
        <row r="79">
          <cell r="D79" t="str">
            <v>HRM</v>
          </cell>
        </row>
      </sheetData>
      <sheetData sheetId="5428">
        <row r="79">
          <cell r="D79" t="str">
            <v>HRM</v>
          </cell>
        </row>
      </sheetData>
      <sheetData sheetId="5429">
        <row r="79">
          <cell r="D79" t="str">
            <v>HRM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>
            <v>0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 t="str">
            <v>HRM</v>
          </cell>
        </row>
      </sheetData>
      <sheetData sheetId="5440">
        <row r="79">
          <cell r="D79" t="str">
            <v>HRM</v>
          </cell>
        </row>
      </sheetData>
      <sheetData sheetId="5441">
        <row r="79">
          <cell r="D79">
            <v>0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>
            <v>0</v>
          </cell>
        </row>
      </sheetData>
      <sheetData sheetId="5444">
        <row r="79">
          <cell r="D79">
            <v>0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>
            <v>0</v>
          </cell>
        </row>
      </sheetData>
      <sheetData sheetId="5447">
        <row r="79">
          <cell r="D79">
            <v>0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 t="str">
            <v>HRM</v>
          </cell>
        </row>
      </sheetData>
      <sheetData sheetId="5450">
        <row r="79">
          <cell r="D79">
            <v>0</v>
          </cell>
        </row>
      </sheetData>
      <sheetData sheetId="5451">
        <row r="79">
          <cell r="D79">
            <v>0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 t="str">
            <v>HRM</v>
          </cell>
        </row>
      </sheetData>
      <sheetData sheetId="5454">
        <row r="79">
          <cell r="D79" t="str">
            <v>HRM</v>
          </cell>
        </row>
      </sheetData>
      <sheetData sheetId="5455">
        <row r="79">
          <cell r="D79" t="str">
            <v>HRM</v>
          </cell>
        </row>
      </sheetData>
      <sheetData sheetId="5456">
        <row r="79">
          <cell r="D79">
            <v>0</v>
          </cell>
        </row>
      </sheetData>
      <sheetData sheetId="5457">
        <row r="79">
          <cell r="D79">
            <v>0</v>
          </cell>
        </row>
      </sheetData>
      <sheetData sheetId="5458" refreshError="1"/>
      <sheetData sheetId="5459" refreshError="1"/>
      <sheetData sheetId="5460" refreshError="1"/>
      <sheetData sheetId="5461">
        <row r="79">
          <cell r="D79">
            <v>0</v>
          </cell>
        </row>
      </sheetData>
      <sheetData sheetId="5462">
        <row r="79">
          <cell r="D79">
            <v>0</v>
          </cell>
        </row>
      </sheetData>
      <sheetData sheetId="5463">
        <row r="79">
          <cell r="D79">
            <v>0</v>
          </cell>
        </row>
      </sheetData>
      <sheetData sheetId="5464">
        <row r="79">
          <cell r="D79">
            <v>0</v>
          </cell>
        </row>
      </sheetData>
      <sheetData sheetId="5465">
        <row r="79">
          <cell r="D79">
            <v>0</v>
          </cell>
        </row>
      </sheetData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>
            <v>0</v>
          </cell>
        </row>
      </sheetData>
      <sheetData sheetId="5471" refreshError="1"/>
      <sheetData sheetId="5472">
        <row r="79">
          <cell r="D79" t="str">
            <v>HRM</v>
          </cell>
        </row>
      </sheetData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>
        <row r="79">
          <cell r="D79" t="str">
            <v>HRM</v>
          </cell>
        </row>
      </sheetData>
      <sheetData sheetId="5539">
        <row r="79">
          <cell r="D79" t="str">
            <v>HRM</v>
          </cell>
        </row>
      </sheetData>
      <sheetData sheetId="5540">
        <row r="79">
          <cell r="D79" t="str">
            <v>HRM</v>
          </cell>
        </row>
      </sheetData>
      <sheetData sheetId="5541">
        <row r="79">
          <cell r="D79" t="str">
            <v>HRM</v>
          </cell>
        </row>
      </sheetData>
      <sheetData sheetId="5542">
        <row r="79">
          <cell r="D79">
            <v>0</v>
          </cell>
        </row>
      </sheetData>
      <sheetData sheetId="5543">
        <row r="79">
          <cell r="D79">
            <v>0</v>
          </cell>
        </row>
      </sheetData>
      <sheetData sheetId="5544">
        <row r="79">
          <cell r="D79" t="str">
            <v>HRM</v>
          </cell>
        </row>
      </sheetData>
      <sheetData sheetId="5545">
        <row r="79">
          <cell r="D79">
            <v>0</v>
          </cell>
        </row>
      </sheetData>
      <sheetData sheetId="5546">
        <row r="79">
          <cell r="D79" t="str">
            <v>HRM</v>
          </cell>
        </row>
      </sheetData>
      <sheetData sheetId="5547">
        <row r="79">
          <cell r="D79">
            <v>0</v>
          </cell>
        </row>
      </sheetData>
      <sheetData sheetId="5548">
        <row r="79">
          <cell r="D79" t="str">
            <v>HRM</v>
          </cell>
        </row>
      </sheetData>
      <sheetData sheetId="5549">
        <row r="79">
          <cell r="D79" t="str">
            <v>HRM</v>
          </cell>
        </row>
      </sheetData>
      <sheetData sheetId="5550">
        <row r="79">
          <cell r="D79" t="str">
            <v>HRM</v>
          </cell>
        </row>
      </sheetData>
      <sheetData sheetId="5551">
        <row r="79">
          <cell r="D79" t="str">
            <v>HRM</v>
          </cell>
        </row>
      </sheetData>
      <sheetData sheetId="5552">
        <row r="79">
          <cell r="D79" t="str">
            <v>HRM</v>
          </cell>
        </row>
      </sheetData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>
        <row r="79">
          <cell r="D79">
            <v>0</v>
          </cell>
        </row>
      </sheetData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>
        <row r="79">
          <cell r="D79">
            <v>0</v>
          </cell>
        </row>
      </sheetData>
      <sheetData sheetId="5594">
        <row r="79">
          <cell r="D79">
            <v>0</v>
          </cell>
        </row>
      </sheetData>
      <sheetData sheetId="5595">
        <row r="79">
          <cell r="D79">
            <v>0</v>
          </cell>
        </row>
      </sheetData>
      <sheetData sheetId="5596">
        <row r="79">
          <cell r="D79">
            <v>0</v>
          </cell>
        </row>
      </sheetData>
      <sheetData sheetId="5597">
        <row r="79">
          <cell r="D79">
            <v>0</v>
          </cell>
        </row>
      </sheetData>
      <sheetData sheetId="5598">
        <row r="79">
          <cell r="D79" t="str">
            <v>HRM</v>
          </cell>
        </row>
      </sheetData>
      <sheetData sheetId="5599">
        <row r="79">
          <cell r="D79">
            <v>0</v>
          </cell>
        </row>
      </sheetData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>
            <v>0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>
        <row r="79">
          <cell r="D79">
            <v>0</v>
          </cell>
        </row>
      </sheetData>
      <sheetData sheetId="5615">
        <row r="79">
          <cell r="D79">
            <v>0</v>
          </cell>
        </row>
      </sheetData>
      <sheetData sheetId="5616">
        <row r="79">
          <cell r="D79">
            <v>0</v>
          </cell>
        </row>
      </sheetData>
      <sheetData sheetId="5617">
        <row r="79">
          <cell r="D79">
            <v>0</v>
          </cell>
        </row>
      </sheetData>
      <sheetData sheetId="5618">
        <row r="79">
          <cell r="D79">
            <v>0</v>
          </cell>
        </row>
      </sheetData>
      <sheetData sheetId="5619">
        <row r="79">
          <cell r="D79">
            <v>0</v>
          </cell>
        </row>
      </sheetData>
      <sheetData sheetId="5620">
        <row r="79">
          <cell r="D79">
            <v>0</v>
          </cell>
        </row>
      </sheetData>
      <sheetData sheetId="5621">
        <row r="79">
          <cell r="D79">
            <v>0</v>
          </cell>
        </row>
      </sheetData>
      <sheetData sheetId="5622">
        <row r="79">
          <cell r="D79">
            <v>0</v>
          </cell>
        </row>
      </sheetData>
      <sheetData sheetId="5623">
        <row r="79">
          <cell r="D79">
            <v>0</v>
          </cell>
        </row>
      </sheetData>
      <sheetData sheetId="5624">
        <row r="79">
          <cell r="D79">
            <v>0</v>
          </cell>
        </row>
      </sheetData>
      <sheetData sheetId="5625">
        <row r="79">
          <cell r="D79">
            <v>0</v>
          </cell>
        </row>
      </sheetData>
      <sheetData sheetId="5626">
        <row r="79">
          <cell r="D79">
            <v>0</v>
          </cell>
        </row>
      </sheetData>
      <sheetData sheetId="5627">
        <row r="79">
          <cell r="D79">
            <v>0</v>
          </cell>
        </row>
      </sheetData>
      <sheetData sheetId="5628">
        <row r="79">
          <cell r="D79">
            <v>0</v>
          </cell>
        </row>
      </sheetData>
      <sheetData sheetId="5629">
        <row r="79">
          <cell r="D79">
            <v>0</v>
          </cell>
        </row>
      </sheetData>
      <sheetData sheetId="5630">
        <row r="79">
          <cell r="D79">
            <v>0</v>
          </cell>
        </row>
      </sheetData>
      <sheetData sheetId="5631">
        <row r="79">
          <cell r="D79">
            <v>0</v>
          </cell>
        </row>
      </sheetData>
      <sheetData sheetId="5632">
        <row r="79">
          <cell r="D79">
            <v>0</v>
          </cell>
        </row>
      </sheetData>
      <sheetData sheetId="5633">
        <row r="79">
          <cell r="D79">
            <v>0</v>
          </cell>
        </row>
      </sheetData>
      <sheetData sheetId="5634">
        <row r="79">
          <cell r="D79">
            <v>0</v>
          </cell>
        </row>
      </sheetData>
      <sheetData sheetId="5635">
        <row r="79">
          <cell r="D79">
            <v>0</v>
          </cell>
        </row>
      </sheetData>
      <sheetData sheetId="5636">
        <row r="79">
          <cell r="D79">
            <v>0</v>
          </cell>
        </row>
      </sheetData>
      <sheetData sheetId="5637">
        <row r="79">
          <cell r="D79">
            <v>0</v>
          </cell>
        </row>
      </sheetData>
      <sheetData sheetId="5638">
        <row r="79">
          <cell r="D79">
            <v>0</v>
          </cell>
        </row>
      </sheetData>
      <sheetData sheetId="5639">
        <row r="79">
          <cell r="D79">
            <v>0</v>
          </cell>
        </row>
      </sheetData>
      <sheetData sheetId="5640">
        <row r="79">
          <cell r="D79">
            <v>0</v>
          </cell>
        </row>
      </sheetData>
      <sheetData sheetId="5641">
        <row r="79">
          <cell r="D79">
            <v>0</v>
          </cell>
        </row>
      </sheetData>
      <sheetData sheetId="5642">
        <row r="79">
          <cell r="D79">
            <v>0</v>
          </cell>
        </row>
      </sheetData>
      <sheetData sheetId="5643">
        <row r="79">
          <cell r="D79">
            <v>0</v>
          </cell>
        </row>
      </sheetData>
      <sheetData sheetId="5644">
        <row r="79">
          <cell r="D79">
            <v>0</v>
          </cell>
        </row>
      </sheetData>
      <sheetData sheetId="5645">
        <row r="79">
          <cell r="D79">
            <v>0</v>
          </cell>
        </row>
      </sheetData>
      <sheetData sheetId="5646">
        <row r="79">
          <cell r="D79">
            <v>0</v>
          </cell>
        </row>
      </sheetData>
      <sheetData sheetId="5647">
        <row r="79">
          <cell r="D79">
            <v>0</v>
          </cell>
        </row>
      </sheetData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>
        <row r="79">
          <cell r="D79">
            <v>0</v>
          </cell>
        </row>
      </sheetData>
      <sheetData sheetId="5952">
        <row r="79">
          <cell r="D79" t="str">
            <v>HRM</v>
          </cell>
        </row>
      </sheetData>
      <sheetData sheetId="5953">
        <row r="79">
          <cell r="D79" t="str">
            <v>HRM</v>
          </cell>
        </row>
      </sheetData>
      <sheetData sheetId="5954">
        <row r="79">
          <cell r="D79">
            <v>0</v>
          </cell>
        </row>
      </sheetData>
      <sheetData sheetId="5955">
        <row r="79">
          <cell r="D79">
            <v>0</v>
          </cell>
        </row>
      </sheetData>
      <sheetData sheetId="5956">
        <row r="79">
          <cell r="D79">
            <v>0</v>
          </cell>
        </row>
      </sheetData>
      <sheetData sheetId="5957">
        <row r="79">
          <cell r="D79">
            <v>0</v>
          </cell>
        </row>
      </sheetData>
      <sheetData sheetId="5958">
        <row r="79">
          <cell r="D79">
            <v>0</v>
          </cell>
        </row>
      </sheetData>
      <sheetData sheetId="5959">
        <row r="79">
          <cell r="D79" t="str">
            <v>HRM</v>
          </cell>
        </row>
      </sheetData>
      <sheetData sheetId="5960">
        <row r="79">
          <cell r="D79">
            <v>0</v>
          </cell>
        </row>
      </sheetData>
      <sheetData sheetId="5961">
        <row r="79">
          <cell r="D79">
            <v>0</v>
          </cell>
        </row>
      </sheetData>
      <sheetData sheetId="5962">
        <row r="79">
          <cell r="D79">
            <v>0</v>
          </cell>
        </row>
      </sheetData>
      <sheetData sheetId="5963">
        <row r="79">
          <cell r="D79" t="str">
            <v>HRM</v>
          </cell>
        </row>
      </sheetData>
      <sheetData sheetId="5964">
        <row r="79">
          <cell r="D79">
            <v>0</v>
          </cell>
        </row>
      </sheetData>
      <sheetData sheetId="5965">
        <row r="79">
          <cell r="D79">
            <v>0</v>
          </cell>
        </row>
      </sheetData>
      <sheetData sheetId="5966">
        <row r="79">
          <cell r="D79">
            <v>0</v>
          </cell>
        </row>
      </sheetData>
      <sheetData sheetId="5967">
        <row r="79">
          <cell r="D79" t="str">
            <v>HRM</v>
          </cell>
        </row>
      </sheetData>
      <sheetData sheetId="5968">
        <row r="79">
          <cell r="D79">
            <v>0</v>
          </cell>
        </row>
      </sheetData>
      <sheetData sheetId="5969">
        <row r="79">
          <cell r="D79" t="str">
            <v>HRM</v>
          </cell>
        </row>
      </sheetData>
      <sheetData sheetId="5970">
        <row r="79">
          <cell r="D79">
            <v>0</v>
          </cell>
        </row>
      </sheetData>
      <sheetData sheetId="5971">
        <row r="79">
          <cell r="D79">
            <v>0</v>
          </cell>
        </row>
      </sheetData>
      <sheetData sheetId="5972">
        <row r="79">
          <cell r="D79">
            <v>0</v>
          </cell>
        </row>
      </sheetData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>
        <row r="79">
          <cell r="D79" t="str">
            <v>HRM</v>
          </cell>
        </row>
      </sheetData>
      <sheetData sheetId="6038">
        <row r="79">
          <cell r="D79" t="str">
            <v>HRM</v>
          </cell>
        </row>
      </sheetData>
      <sheetData sheetId="6039">
        <row r="79">
          <cell r="D79" t="str">
            <v>HRM</v>
          </cell>
        </row>
      </sheetData>
      <sheetData sheetId="6040">
        <row r="79">
          <cell r="D79">
            <v>0</v>
          </cell>
        </row>
      </sheetData>
      <sheetData sheetId="6041">
        <row r="79">
          <cell r="D79" t="str">
            <v>HRM</v>
          </cell>
        </row>
      </sheetData>
      <sheetData sheetId="6042">
        <row r="79">
          <cell r="D79">
            <v>0</v>
          </cell>
        </row>
      </sheetData>
      <sheetData sheetId="6043" refreshError="1"/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>
        <row r="79">
          <cell r="D79" t="str">
            <v>HRM</v>
          </cell>
        </row>
      </sheetData>
      <sheetData sheetId="6054" refreshError="1"/>
      <sheetData sheetId="6055"/>
      <sheetData sheetId="6056" refreshError="1"/>
      <sheetData sheetId="6057" refreshError="1"/>
      <sheetData sheetId="6058" refreshError="1"/>
      <sheetData sheetId="6059">
        <row r="79">
          <cell r="D79">
            <v>0</v>
          </cell>
        </row>
      </sheetData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>
        <row r="79">
          <cell r="D79">
            <v>0</v>
          </cell>
        </row>
      </sheetData>
      <sheetData sheetId="6079"/>
      <sheetData sheetId="6080"/>
      <sheetData sheetId="6081"/>
      <sheetData sheetId="6082"/>
      <sheetData sheetId="6083">
        <row r="79">
          <cell r="D79">
            <v>0</v>
          </cell>
        </row>
      </sheetData>
      <sheetData sheetId="6084"/>
      <sheetData sheetId="6085"/>
      <sheetData sheetId="6086">
        <row r="79">
          <cell r="D79">
            <v>0</v>
          </cell>
        </row>
      </sheetData>
      <sheetData sheetId="6087"/>
      <sheetData sheetId="6088"/>
      <sheetData sheetId="6089"/>
      <sheetData sheetId="6090">
        <row r="79">
          <cell r="D79">
            <v>0</v>
          </cell>
        </row>
      </sheetData>
      <sheetData sheetId="6091">
        <row r="79">
          <cell r="D79" t="str">
            <v>HRM</v>
          </cell>
        </row>
      </sheetData>
      <sheetData sheetId="6092">
        <row r="79">
          <cell r="D79" t="str">
            <v>HRM</v>
          </cell>
        </row>
      </sheetData>
      <sheetData sheetId="6093">
        <row r="79">
          <cell r="D79" t="str">
            <v>HRM</v>
          </cell>
        </row>
      </sheetData>
      <sheetData sheetId="6094"/>
      <sheetData sheetId="6095">
        <row r="79">
          <cell r="D79" t="str">
            <v>HRM</v>
          </cell>
        </row>
      </sheetData>
      <sheetData sheetId="6096"/>
      <sheetData sheetId="6097"/>
      <sheetData sheetId="6098"/>
      <sheetData sheetId="6099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>
        <row r="79">
          <cell r="D79">
            <v>0</v>
          </cell>
        </row>
      </sheetData>
      <sheetData sheetId="6111"/>
      <sheetData sheetId="6112"/>
      <sheetData sheetId="6113"/>
      <sheetData sheetId="6114"/>
      <sheetData sheetId="6115"/>
      <sheetData sheetId="6116"/>
      <sheetData sheetId="6117"/>
      <sheetData sheetId="6118">
        <row r="79">
          <cell r="D79">
            <v>0</v>
          </cell>
        </row>
      </sheetData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>
        <row r="79">
          <cell r="D79">
            <v>0</v>
          </cell>
        </row>
      </sheetData>
      <sheetData sheetId="6129"/>
      <sheetData sheetId="6130">
        <row r="79">
          <cell r="D79">
            <v>0</v>
          </cell>
        </row>
      </sheetData>
      <sheetData sheetId="6131">
        <row r="79">
          <cell r="D79">
            <v>0</v>
          </cell>
        </row>
      </sheetData>
      <sheetData sheetId="6132"/>
      <sheetData sheetId="6133">
        <row r="79">
          <cell r="D79">
            <v>0</v>
          </cell>
        </row>
      </sheetData>
      <sheetData sheetId="6134">
        <row r="79">
          <cell r="D79">
            <v>0</v>
          </cell>
        </row>
      </sheetData>
      <sheetData sheetId="6135">
        <row r="79">
          <cell r="D79">
            <v>0</v>
          </cell>
        </row>
      </sheetData>
      <sheetData sheetId="6136">
        <row r="79">
          <cell r="D79">
            <v>0</v>
          </cell>
        </row>
      </sheetData>
      <sheetData sheetId="6137">
        <row r="79">
          <cell r="D79">
            <v>0</v>
          </cell>
        </row>
      </sheetData>
      <sheetData sheetId="6138">
        <row r="79">
          <cell r="D79">
            <v>0</v>
          </cell>
        </row>
      </sheetData>
      <sheetData sheetId="6139">
        <row r="79">
          <cell r="D79">
            <v>0</v>
          </cell>
        </row>
      </sheetData>
      <sheetData sheetId="6140">
        <row r="79">
          <cell r="D79">
            <v>0</v>
          </cell>
        </row>
      </sheetData>
      <sheetData sheetId="6141">
        <row r="79">
          <cell r="D79">
            <v>0</v>
          </cell>
        </row>
      </sheetData>
      <sheetData sheetId="6142">
        <row r="79">
          <cell r="D79">
            <v>0</v>
          </cell>
        </row>
      </sheetData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>
            <v>0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>
            <v>0</v>
          </cell>
        </row>
      </sheetData>
      <sheetData sheetId="6281">
        <row r="79">
          <cell r="D79">
            <v>0</v>
          </cell>
        </row>
      </sheetData>
      <sheetData sheetId="6282">
        <row r="79">
          <cell r="D79">
            <v>0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>
            <v>0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>
        <row r="79">
          <cell r="D79">
            <v>0</v>
          </cell>
        </row>
      </sheetData>
      <sheetData sheetId="6288">
        <row r="79">
          <cell r="D79">
            <v>0</v>
          </cell>
        </row>
      </sheetData>
      <sheetData sheetId="6289">
        <row r="79">
          <cell r="D79">
            <v>0</v>
          </cell>
        </row>
      </sheetData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>
        <row r="79">
          <cell r="D79">
            <v>0</v>
          </cell>
        </row>
      </sheetData>
      <sheetData sheetId="6300">
        <row r="79">
          <cell r="D79">
            <v>0</v>
          </cell>
        </row>
      </sheetData>
      <sheetData sheetId="6301">
        <row r="79">
          <cell r="D79">
            <v>0</v>
          </cell>
        </row>
      </sheetData>
      <sheetData sheetId="6302">
        <row r="79">
          <cell r="D79">
            <v>0</v>
          </cell>
        </row>
      </sheetData>
      <sheetData sheetId="6303">
        <row r="79">
          <cell r="D79">
            <v>0</v>
          </cell>
        </row>
      </sheetData>
      <sheetData sheetId="6304">
        <row r="79">
          <cell r="D79">
            <v>0</v>
          </cell>
        </row>
      </sheetData>
      <sheetData sheetId="6305">
        <row r="79">
          <cell r="D79">
            <v>0</v>
          </cell>
        </row>
      </sheetData>
      <sheetData sheetId="6306">
        <row r="79">
          <cell r="D79">
            <v>0</v>
          </cell>
        </row>
      </sheetData>
      <sheetData sheetId="6307">
        <row r="79">
          <cell r="D79">
            <v>0</v>
          </cell>
        </row>
      </sheetData>
      <sheetData sheetId="6308">
        <row r="79">
          <cell r="D79">
            <v>0</v>
          </cell>
        </row>
      </sheetData>
      <sheetData sheetId="6309">
        <row r="79">
          <cell r="D79">
            <v>0</v>
          </cell>
        </row>
      </sheetData>
      <sheetData sheetId="6310">
        <row r="79">
          <cell r="D79">
            <v>0</v>
          </cell>
        </row>
      </sheetData>
      <sheetData sheetId="6311">
        <row r="79">
          <cell r="D79">
            <v>0</v>
          </cell>
        </row>
      </sheetData>
      <sheetData sheetId="6312">
        <row r="79">
          <cell r="D79">
            <v>0</v>
          </cell>
        </row>
      </sheetData>
      <sheetData sheetId="6313">
        <row r="79">
          <cell r="D79">
            <v>0</v>
          </cell>
        </row>
      </sheetData>
      <sheetData sheetId="6314">
        <row r="79">
          <cell r="D79">
            <v>0</v>
          </cell>
        </row>
      </sheetData>
      <sheetData sheetId="6315">
        <row r="79">
          <cell r="D79">
            <v>0</v>
          </cell>
        </row>
      </sheetData>
      <sheetData sheetId="6316">
        <row r="79">
          <cell r="D79">
            <v>0</v>
          </cell>
        </row>
      </sheetData>
      <sheetData sheetId="6317">
        <row r="79">
          <cell r="D79">
            <v>0</v>
          </cell>
        </row>
      </sheetData>
      <sheetData sheetId="6318">
        <row r="79">
          <cell r="D79">
            <v>0</v>
          </cell>
        </row>
      </sheetData>
      <sheetData sheetId="6319">
        <row r="79">
          <cell r="D79">
            <v>0</v>
          </cell>
        </row>
      </sheetData>
      <sheetData sheetId="6320">
        <row r="79">
          <cell r="D79">
            <v>0</v>
          </cell>
        </row>
      </sheetData>
      <sheetData sheetId="6321">
        <row r="79">
          <cell r="D79">
            <v>0</v>
          </cell>
        </row>
      </sheetData>
      <sheetData sheetId="6322">
        <row r="79">
          <cell r="D79">
            <v>0</v>
          </cell>
        </row>
      </sheetData>
      <sheetData sheetId="6323">
        <row r="79">
          <cell r="D79">
            <v>0</v>
          </cell>
        </row>
      </sheetData>
      <sheetData sheetId="6324">
        <row r="79">
          <cell r="D79">
            <v>0</v>
          </cell>
        </row>
      </sheetData>
      <sheetData sheetId="6325">
        <row r="79">
          <cell r="D79">
            <v>0</v>
          </cell>
        </row>
      </sheetData>
      <sheetData sheetId="6326">
        <row r="79">
          <cell r="D79">
            <v>0</v>
          </cell>
        </row>
      </sheetData>
      <sheetData sheetId="6327">
        <row r="79">
          <cell r="D79">
            <v>0</v>
          </cell>
        </row>
      </sheetData>
      <sheetData sheetId="6328">
        <row r="79">
          <cell r="D79">
            <v>0</v>
          </cell>
        </row>
      </sheetData>
      <sheetData sheetId="6329">
        <row r="79">
          <cell r="D79">
            <v>0</v>
          </cell>
        </row>
      </sheetData>
      <sheetData sheetId="6330">
        <row r="79">
          <cell r="D79">
            <v>0</v>
          </cell>
        </row>
      </sheetData>
      <sheetData sheetId="6331">
        <row r="79">
          <cell r="D79">
            <v>0</v>
          </cell>
        </row>
      </sheetData>
      <sheetData sheetId="6332">
        <row r="79">
          <cell r="D79">
            <v>0</v>
          </cell>
        </row>
      </sheetData>
      <sheetData sheetId="6333">
        <row r="79">
          <cell r="D79">
            <v>0</v>
          </cell>
        </row>
      </sheetData>
      <sheetData sheetId="6334">
        <row r="79">
          <cell r="D79">
            <v>0</v>
          </cell>
        </row>
      </sheetData>
      <sheetData sheetId="6335">
        <row r="79">
          <cell r="D79">
            <v>0</v>
          </cell>
        </row>
      </sheetData>
      <sheetData sheetId="6336">
        <row r="79">
          <cell r="D79">
            <v>0</v>
          </cell>
        </row>
      </sheetData>
      <sheetData sheetId="6337">
        <row r="79">
          <cell r="D79">
            <v>0</v>
          </cell>
        </row>
      </sheetData>
      <sheetData sheetId="6338">
        <row r="79">
          <cell r="D79">
            <v>0</v>
          </cell>
        </row>
      </sheetData>
      <sheetData sheetId="6339">
        <row r="79">
          <cell r="D79">
            <v>0</v>
          </cell>
        </row>
      </sheetData>
      <sheetData sheetId="6340">
        <row r="79">
          <cell r="D79">
            <v>0</v>
          </cell>
        </row>
      </sheetData>
      <sheetData sheetId="6341">
        <row r="79">
          <cell r="D79">
            <v>0</v>
          </cell>
        </row>
      </sheetData>
      <sheetData sheetId="6342">
        <row r="79">
          <cell r="D79">
            <v>0</v>
          </cell>
        </row>
      </sheetData>
      <sheetData sheetId="6343">
        <row r="79">
          <cell r="D79">
            <v>0</v>
          </cell>
        </row>
      </sheetData>
      <sheetData sheetId="6344">
        <row r="79">
          <cell r="D79">
            <v>0</v>
          </cell>
        </row>
      </sheetData>
      <sheetData sheetId="6345">
        <row r="79">
          <cell r="D79">
            <v>0</v>
          </cell>
        </row>
      </sheetData>
      <sheetData sheetId="6346">
        <row r="79">
          <cell r="D79">
            <v>0</v>
          </cell>
        </row>
      </sheetData>
      <sheetData sheetId="6347">
        <row r="79">
          <cell r="D79">
            <v>0</v>
          </cell>
        </row>
      </sheetData>
      <sheetData sheetId="6348">
        <row r="79">
          <cell r="D79">
            <v>0</v>
          </cell>
        </row>
      </sheetData>
      <sheetData sheetId="6349">
        <row r="79">
          <cell r="D79">
            <v>0</v>
          </cell>
        </row>
      </sheetData>
      <sheetData sheetId="6350">
        <row r="79">
          <cell r="D79">
            <v>0</v>
          </cell>
        </row>
      </sheetData>
      <sheetData sheetId="6351">
        <row r="79">
          <cell r="D79">
            <v>0</v>
          </cell>
        </row>
      </sheetData>
      <sheetData sheetId="6352">
        <row r="79">
          <cell r="D79">
            <v>0</v>
          </cell>
        </row>
      </sheetData>
      <sheetData sheetId="6353">
        <row r="79">
          <cell r="D79">
            <v>0</v>
          </cell>
        </row>
      </sheetData>
      <sheetData sheetId="6354">
        <row r="79">
          <cell r="D79">
            <v>0</v>
          </cell>
        </row>
      </sheetData>
      <sheetData sheetId="6355">
        <row r="79">
          <cell r="D79">
            <v>0</v>
          </cell>
        </row>
      </sheetData>
      <sheetData sheetId="6356">
        <row r="79">
          <cell r="D79" t="str">
            <v>HRM</v>
          </cell>
        </row>
      </sheetData>
      <sheetData sheetId="6357">
        <row r="79">
          <cell r="D79" t="str">
            <v>HRM</v>
          </cell>
        </row>
      </sheetData>
      <sheetData sheetId="6358">
        <row r="79">
          <cell r="D79" t="str">
            <v>HRM</v>
          </cell>
        </row>
      </sheetData>
      <sheetData sheetId="6359">
        <row r="79">
          <cell r="D79" t="str">
            <v>HRM</v>
          </cell>
        </row>
      </sheetData>
      <sheetData sheetId="6360">
        <row r="79">
          <cell r="D79">
            <v>0</v>
          </cell>
        </row>
      </sheetData>
      <sheetData sheetId="6361">
        <row r="79">
          <cell r="D79">
            <v>0</v>
          </cell>
        </row>
      </sheetData>
      <sheetData sheetId="6362">
        <row r="79">
          <cell r="D79" t="str">
            <v>HRM</v>
          </cell>
        </row>
      </sheetData>
      <sheetData sheetId="6363">
        <row r="79">
          <cell r="D79" t="str">
            <v>HRM</v>
          </cell>
        </row>
      </sheetData>
      <sheetData sheetId="6364">
        <row r="79">
          <cell r="D79">
            <v>0</v>
          </cell>
        </row>
      </sheetData>
      <sheetData sheetId="6365">
        <row r="79">
          <cell r="D79" t="str">
            <v>HRM</v>
          </cell>
        </row>
      </sheetData>
      <sheetData sheetId="6366">
        <row r="79">
          <cell r="D79" t="str">
            <v>HRM</v>
          </cell>
        </row>
      </sheetData>
      <sheetData sheetId="6367">
        <row r="79">
          <cell r="D79">
            <v>0</v>
          </cell>
        </row>
      </sheetData>
      <sheetData sheetId="6368">
        <row r="79">
          <cell r="D79">
            <v>0</v>
          </cell>
        </row>
      </sheetData>
      <sheetData sheetId="6369">
        <row r="79">
          <cell r="D79">
            <v>0</v>
          </cell>
        </row>
      </sheetData>
      <sheetData sheetId="6370">
        <row r="79">
          <cell r="D79">
            <v>0</v>
          </cell>
        </row>
      </sheetData>
      <sheetData sheetId="6371">
        <row r="79">
          <cell r="D79" t="str">
            <v>HRM</v>
          </cell>
        </row>
      </sheetData>
      <sheetData sheetId="6372">
        <row r="79">
          <cell r="D79" t="str">
            <v>HRM</v>
          </cell>
        </row>
      </sheetData>
      <sheetData sheetId="6373">
        <row r="79">
          <cell r="D79" t="str">
            <v>HRM</v>
          </cell>
        </row>
      </sheetData>
      <sheetData sheetId="6374">
        <row r="79">
          <cell r="D79" t="str">
            <v>HRM</v>
          </cell>
        </row>
      </sheetData>
      <sheetData sheetId="6375">
        <row r="79">
          <cell r="D79" t="str">
            <v>HRM</v>
          </cell>
        </row>
      </sheetData>
      <sheetData sheetId="6376">
        <row r="79">
          <cell r="D79" t="str">
            <v>HRM</v>
          </cell>
        </row>
      </sheetData>
      <sheetData sheetId="6377">
        <row r="79">
          <cell r="D79" t="str">
            <v>HRM</v>
          </cell>
        </row>
      </sheetData>
      <sheetData sheetId="6378">
        <row r="79">
          <cell r="D79" t="str">
            <v>HRM</v>
          </cell>
        </row>
      </sheetData>
      <sheetData sheetId="6379">
        <row r="79">
          <cell r="D79" t="str">
            <v>HRM</v>
          </cell>
        </row>
      </sheetData>
      <sheetData sheetId="6380">
        <row r="79">
          <cell r="D79" t="str">
            <v>HRM</v>
          </cell>
        </row>
      </sheetData>
      <sheetData sheetId="6381">
        <row r="79">
          <cell r="D79" t="str">
            <v>HRM</v>
          </cell>
        </row>
      </sheetData>
      <sheetData sheetId="6382">
        <row r="79">
          <cell r="D79">
            <v>0</v>
          </cell>
        </row>
      </sheetData>
      <sheetData sheetId="6383">
        <row r="79">
          <cell r="D79" t="str">
            <v>HRM</v>
          </cell>
        </row>
      </sheetData>
      <sheetData sheetId="6384">
        <row r="79">
          <cell r="D79" t="str">
            <v>HRM</v>
          </cell>
        </row>
      </sheetData>
      <sheetData sheetId="6385">
        <row r="79">
          <cell r="D79" t="str">
            <v>HRM</v>
          </cell>
        </row>
      </sheetData>
      <sheetData sheetId="6386">
        <row r="79">
          <cell r="D79">
            <v>0</v>
          </cell>
        </row>
      </sheetData>
      <sheetData sheetId="6387">
        <row r="79">
          <cell r="D79">
            <v>0</v>
          </cell>
        </row>
      </sheetData>
      <sheetData sheetId="6388">
        <row r="79">
          <cell r="D79">
            <v>0</v>
          </cell>
        </row>
      </sheetData>
      <sheetData sheetId="6389">
        <row r="79">
          <cell r="D79">
            <v>0</v>
          </cell>
        </row>
      </sheetData>
      <sheetData sheetId="6390">
        <row r="79">
          <cell r="D79">
            <v>0</v>
          </cell>
        </row>
      </sheetData>
      <sheetData sheetId="6391">
        <row r="79">
          <cell r="D79">
            <v>0</v>
          </cell>
        </row>
      </sheetData>
      <sheetData sheetId="6392">
        <row r="79">
          <cell r="D79">
            <v>0</v>
          </cell>
        </row>
      </sheetData>
      <sheetData sheetId="6393">
        <row r="79">
          <cell r="D79">
            <v>0</v>
          </cell>
        </row>
      </sheetData>
      <sheetData sheetId="6394">
        <row r="79">
          <cell r="D79">
            <v>0</v>
          </cell>
        </row>
      </sheetData>
      <sheetData sheetId="6395">
        <row r="79">
          <cell r="D79">
            <v>0</v>
          </cell>
        </row>
      </sheetData>
      <sheetData sheetId="6396">
        <row r="79">
          <cell r="D79">
            <v>0</v>
          </cell>
        </row>
      </sheetData>
      <sheetData sheetId="6397">
        <row r="79">
          <cell r="D79">
            <v>0</v>
          </cell>
        </row>
      </sheetData>
      <sheetData sheetId="6398">
        <row r="79">
          <cell r="D79">
            <v>0</v>
          </cell>
        </row>
      </sheetData>
      <sheetData sheetId="6399">
        <row r="79">
          <cell r="D79">
            <v>0</v>
          </cell>
        </row>
      </sheetData>
      <sheetData sheetId="6400">
        <row r="79">
          <cell r="D79">
            <v>0</v>
          </cell>
        </row>
      </sheetData>
      <sheetData sheetId="6401">
        <row r="79">
          <cell r="D79">
            <v>0</v>
          </cell>
        </row>
      </sheetData>
      <sheetData sheetId="6402">
        <row r="79">
          <cell r="D79">
            <v>0</v>
          </cell>
        </row>
      </sheetData>
      <sheetData sheetId="6403">
        <row r="79">
          <cell r="D79">
            <v>0</v>
          </cell>
        </row>
      </sheetData>
      <sheetData sheetId="6404">
        <row r="79">
          <cell r="D79">
            <v>0</v>
          </cell>
        </row>
      </sheetData>
      <sheetData sheetId="6405">
        <row r="79">
          <cell r="D79">
            <v>0</v>
          </cell>
        </row>
      </sheetData>
      <sheetData sheetId="6406">
        <row r="79">
          <cell r="D79">
            <v>0</v>
          </cell>
        </row>
      </sheetData>
      <sheetData sheetId="6407">
        <row r="79">
          <cell r="D79">
            <v>0</v>
          </cell>
        </row>
      </sheetData>
      <sheetData sheetId="6408">
        <row r="79">
          <cell r="D79">
            <v>0</v>
          </cell>
        </row>
      </sheetData>
      <sheetData sheetId="6409">
        <row r="79">
          <cell r="D79">
            <v>0</v>
          </cell>
        </row>
      </sheetData>
      <sheetData sheetId="6410">
        <row r="79">
          <cell r="D79">
            <v>0</v>
          </cell>
        </row>
      </sheetData>
      <sheetData sheetId="6411">
        <row r="79">
          <cell r="D79">
            <v>0</v>
          </cell>
        </row>
      </sheetData>
      <sheetData sheetId="6412">
        <row r="79">
          <cell r="D79">
            <v>0</v>
          </cell>
        </row>
      </sheetData>
      <sheetData sheetId="6413"/>
      <sheetData sheetId="6414">
        <row r="79">
          <cell r="D79">
            <v>0</v>
          </cell>
        </row>
      </sheetData>
      <sheetData sheetId="6415">
        <row r="79">
          <cell r="D79">
            <v>0</v>
          </cell>
        </row>
      </sheetData>
      <sheetData sheetId="6416">
        <row r="79">
          <cell r="D79">
            <v>0</v>
          </cell>
        </row>
      </sheetData>
      <sheetData sheetId="6417">
        <row r="79">
          <cell r="D79">
            <v>0</v>
          </cell>
        </row>
      </sheetData>
      <sheetData sheetId="6418">
        <row r="79">
          <cell r="D79">
            <v>0</v>
          </cell>
        </row>
      </sheetData>
      <sheetData sheetId="6419">
        <row r="79">
          <cell r="D79">
            <v>0</v>
          </cell>
        </row>
      </sheetData>
      <sheetData sheetId="6420">
        <row r="79">
          <cell r="D79">
            <v>0</v>
          </cell>
        </row>
      </sheetData>
      <sheetData sheetId="6421">
        <row r="79">
          <cell r="D79">
            <v>0</v>
          </cell>
        </row>
      </sheetData>
      <sheetData sheetId="6422">
        <row r="79">
          <cell r="D79">
            <v>0</v>
          </cell>
        </row>
      </sheetData>
      <sheetData sheetId="6423">
        <row r="79">
          <cell r="D79">
            <v>0</v>
          </cell>
        </row>
      </sheetData>
      <sheetData sheetId="6424">
        <row r="79">
          <cell r="D79">
            <v>0</v>
          </cell>
        </row>
      </sheetData>
      <sheetData sheetId="6425"/>
      <sheetData sheetId="6426"/>
      <sheetData sheetId="6427"/>
      <sheetData sheetId="6428"/>
      <sheetData sheetId="6429"/>
      <sheetData sheetId="6430"/>
      <sheetData sheetId="6431"/>
      <sheetData sheetId="6432"/>
      <sheetData sheetId="6433">
        <row r="79">
          <cell r="D79">
            <v>0</v>
          </cell>
        </row>
      </sheetData>
      <sheetData sheetId="6434"/>
      <sheetData sheetId="6435">
        <row r="79">
          <cell r="D79">
            <v>0</v>
          </cell>
        </row>
      </sheetData>
      <sheetData sheetId="6436">
        <row r="79">
          <cell r="D79">
            <v>0</v>
          </cell>
        </row>
      </sheetData>
      <sheetData sheetId="6437"/>
      <sheetData sheetId="6438">
        <row r="79">
          <cell r="D79">
            <v>0</v>
          </cell>
        </row>
      </sheetData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>
        <row r="79">
          <cell r="D79">
            <v>0</v>
          </cell>
        </row>
      </sheetData>
      <sheetData sheetId="6458"/>
      <sheetData sheetId="6459">
        <row r="79">
          <cell r="D79">
            <v>0</v>
          </cell>
        </row>
      </sheetData>
      <sheetData sheetId="6460">
        <row r="79">
          <cell r="D79">
            <v>0</v>
          </cell>
        </row>
      </sheetData>
      <sheetData sheetId="6461"/>
      <sheetData sheetId="6462">
        <row r="79">
          <cell r="D79">
            <v>0</v>
          </cell>
        </row>
      </sheetData>
      <sheetData sheetId="6463">
        <row r="79">
          <cell r="D79">
            <v>0</v>
          </cell>
        </row>
      </sheetData>
      <sheetData sheetId="6464">
        <row r="79">
          <cell r="D79">
            <v>0</v>
          </cell>
        </row>
      </sheetData>
      <sheetData sheetId="6465">
        <row r="79">
          <cell r="D79">
            <v>0</v>
          </cell>
        </row>
      </sheetData>
      <sheetData sheetId="6466">
        <row r="79">
          <cell r="D79">
            <v>0</v>
          </cell>
        </row>
      </sheetData>
      <sheetData sheetId="6467">
        <row r="79">
          <cell r="D79">
            <v>0</v>
          </cell>
        </row>
      </sheetData>
      <sheetData sheetId="6468">
        <row r="79">
          <cell r="D79">
            <v>0</v>
          </cell>
        </row>
      </sheetData>
      <sheetData sheetId="6469">
        <row r="79">
          <cell r="D79">
            <v>0</v>
          </cell>
        </row>
      </sheetData>
      <sheetData sheetId="6470">
        <row r="79">
          <cell r="D79">
            <v>0</v>
          </cell>
        </row>
      </sheetData>
      <sheetData sheetId="6471">
        <row r="79">
          <cell r="D79">
            <v>0</v>
          </cell>
        </row>
      </sheetData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>
        <row r="79">
          <cell r="D79">
            <v>0</v>
          </cell>
        </row>
      </sheetData>
      <sheetData sheetId="6617">
        <row r="79">
          <cell r="D79">
            <v>0</v>
          </cell>
        </row>
      </sheetData>
      <sheetData sheetId="6618">
        <row r="79">
          <cell r="D79">
            <v>0</v>
          </cell>
        </row>
      </sheetData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>
        <row r="79">
          <cell r="D79">
            <v>0</v>
          </cell>
        </row>
      </sheetData>
      <sheetData sheetId="6629">
        <row r="79">
          <cell r="D79">
            <v>0</v>
          </cell>
        </row>
      </sheetData>
      <sheetData sheetId="6630">
        <row r="79">
          <cell r="D79">
            <v>0</v>
          </cell>
        </row>
      </sheetData>
      <sheetData sheetId="6631">
        <row r="79">
          <cell r="D79">
            <v>0</v>
          </cell>
        </row>
      </sheetData>
      <sheetData sheetId="6632">
        <row r="79">
          <cell r="D79">
            <v>0</v>
          </cell>
        </row>
      </sheetData>
      <sheetData sheetId="6633">
        <row r="79">
          <cell r="D79">
            <v>0</v>
          </cell>
        </row>
      </sheetData>
      <sheetData sheetId="6634">
        <row r="79">
          <cell r="D79">
            <v>0</v>
          </cell>
        </row>
      </sheetData>
      <sheetData sheetId="6635">
        <row r="79">
          <cell r="D79">
            <v>0</v>
          </cell>
        </row>
      </sheetData>
      <sheetData sheetId="6636">
        <row r="79">
          <cell r="D79">
            <v>0</v>
          </cell>
        </row>
      </sheetData>
      <sheetData sheetId="6637">
        <row r="79">
          <cell r="D79">
            <v>0</v>
          </cell>
        </row>
      </sheetData>
      <sheetData sheetId="6638">
        <row r="79">
          <cell r="D79">
            <v>0</v>
          </cell>
        </row>
      </sheetData>
      <sheetData sheetId="6639">
        <row r="79">
          <cell r="D79">
            <v>0</v>
          </cell>
        </row>
      </sheetData>
      <sheetData sheetId="6640">
        <row r="79">
          <cell r="D79">
            <v>0</v>
          </cell>
        </row>
      </sheetData>
      <sheetData sheetId="6641">
        <row r="79">
          <cell r="D79">
            <v>0</v>
          </cell>
        </row>
      </sheetData>
      <sheetData sheetId="6642">
        <row r="79">
          <cell r="D79">
            <v>0</v>
          </cell>
        </row>
      </sheetData>
      <sheetData sheetId="6643">
        <row r="79">
          <cell r="D79">
            <v>0</v>
          </cell>
        </row>
      </sheetData>
      <sheetData sheetId="6644">
        <row r="79">
          <cell r="D79">
            <v>0</v>
          </cell>
        </row>
      </sheetData>
      <sheetData sheetId="6645">
        <row r="79">
          <cell r="D79">
            <v>0</v>
          </cell>
        </row>
      </sheetData>
      <sheetData sheetId="6646">
        <row r="79">
          <cell r="D79">
            <v>0</v>
          </cell>
        </row>
      </sheetData>
      <sheetData sheetId="6647">
        <row r="79">
          <cell r="D79">
            <v>0</v>
          </cell>
        </row>
      </sheetData>
      <sheetData sheetId="6648">
        <row r="79">
          <cell r="D79">
            <v>0</v>
          </cell>
        </row>
      </sheetData>
      <sheetData sheetId="6649">
        <row r="79">
          <cell r="D79">
            <v>0</v>
          </cell>
        </row>
      </sheetData>
      <sheetData sheetId="6650">
        <row r="79">
          <cell r="D79">
            <v>0</v>
          </cell>
        </row>
      </sheetData>
      <sheetData sheetId="6651">
        <row r="79">
          <cell r="D79">
            <v>0</v>
          </cell>
        </row>
      </sheetData>
      <sheetData sheetId="6652">
        <row r="79">
          <cell r="D79">
            <v>0</v>
          </cell>
        </row>
      </sheetData>
      <sheetData sheetId="6653">
        <row r="79">
          <cell r="D79">
            <v>0</v>
          </cell>
        </row>
      </sheetData>
      <sheetData sheetId="6654">
        <row r="79">
          <cell r="D79">
            <v>0</v>
          </cell>
        </row>
      </sheetData>
      <sheetData sheetId="6655">
        <row r="79">
          <cell r="D79">
            <v>0</v>
          </cell>
        </row>
      </sheetData>
      <sheetData sheetId="6656">
        <row r="79">
          <cell r="D79">
            <v>0</v>
          </cell>
        </row>
      </sheetData>
      <sheetData sheetId="6657">
        <row r="79">
          <cell r="D79">
            <v>0</v>
          </cell>
        </row>
      </sheetData>
      <sheetData sheetId="6658">
        <row r="79">
          <cell r="D79">
            <v>0</v>
          </cell>
        </row>
      </sheetData>
      <sheetData sheetId="6659">
        <row r="79">
          <cell r="D79">
            <v>0</v>
          </cell>
        </row>
      </sheetData>
      <sheetData sheetId="6660">
        <row r="79">
          <cell r="D79">
            <v>0</v>
          </cell>
        </row>
      </sheetData>
      <sheetData sheetId="6661">
        <row r="79">
          <cell r="D79">
            <v>0</v>
          </cell>
        </row>
      </sheetData>
      <sheetData sheetId="6662">
        <row r="79">
          <cell r="D79">
            <v>0</v>
          </cell>
        </row>
      </sheetData>
      <sheetData sheetId="6663">
        <row r="79">
          <cell r="D79">
            <v>0</v>
          </cell>
        </row>
      </sheetData>
      <sheetData sheetId="6664">
        <row r="79">
          <cell r="D79">
            <v>0</v>
          </cell>
        </row>
      </sheetData>
      <sheetData sheetId="6665">
        <row r="79">
          <cell r="D79">
            <v>0</v>
          </cell>
        </row>
      </sheetData>
      <sheetData sheetId="6666">
        <row r="79">
          <cell r="D79">
            <v>0</v>
          </cell>
        </row>
      </sheetData>
      <sheetData sheetId="6667">
        <row r="79">
          <cell r="D79">
            <v>0</v>
          </cell>
        </row>
      </sheetData>
      <sheetData sheetId="6668">
        <row r="79">
          <cell r="D79">
            <v>0</v>
          </cell>
        </row>
      </sheetData>
      <sheetData sheetId="6669">
        <row r="79">
          <cell r="D79">
            <v>0</v>
          </cell>
        </row>
      </sheetData>
      <sheetData sheetId="6670">
        <row r="79">
          <cell r="D79">
            <v>0</v>
          </cell>
        </row>
      </sheetData>
      <sheetData sheetId="6671">
        <row r="79">
          <cell r="D79">
            <v>0</v>
          </cell>
        </row>
      </sheetData>
      <sheetData sheetId="6672">
        <row r="79">
          <cell r="D79">
            <v>0</v>
          </cell>
        </row>
      </sheetData>
      <sheetData sheetId="6673">
        <row r="79">
          <cell r="D79">
            <v>0</v>
          </cell>
        </row>
      </sheetData>
      <sheetData sheetId="6674">
        <row r="79">
          <cell r="D79">
            <v>0</v>
          </cell>
        </row>
      </sheetData>
      <sheetData sheetId="6675">
        <row r="79">
          <cell r="D79">
            <v>0</v>
          </cell>
        </row>
      </sheetData>
      <sheetData sheetId="6676">
        <row r="79">
          <cell r="D79">
            <v>0</v>
          </cell>
        </row>
      </sheetData>
      <sheetData sheetId="6677">
        <row r="79">
          <cell r="D79">
            <v>0</v>
          </cell>
        </row>
      </sheetData>
      <sheetData sheetId="6678">
        <row r="79">
          <cell r="D79">
            <v>0</v>
          </cell>
        </row>
      </sheetData>
      <sheetData sheetId="6679">
        <row r="79">
          <cell r="D79">
            <v>0</v>
          </cell>
        </row>
      </sheetData>
      <sheetData sheetId="6680">
        <row r="79">
          <cell r="D79">
            <v>0</v>
          </cell>
        </row>
      </sheetData>
      <sheetData sheetId="6681">
        <row r="79">
          <cell r="D79">
            <v>0</v>
          </cell>
        </row>
      </sheetData>
      <sheetData sheetId="6682">
        <row r="79">
          <cell r="D79">
            <v>0</v>
          </cell>
        </row>
      </sheetData>
      <sheetData sheetId="6683">
        <row r="79">
          <cell r="D79">
            <v>0</v>
          </cell>
        </row>
      </sheetData>
      <sheetData sheetId="6684">
        <row r="79">
          <cell r="D79">
            <v>0</v>
          </cell>
        </row>
      </sheetData>
      <sheetData sheetId="6685">
        <row r="79">
          <cell r="D79">
            <v>0</v>
          </cell>
        </row>
      </sheetData>
      <sheetData sheetId="6686">
        <row r="79">
          <cell r="D79">
            <v>0</v>
          </cell>
        </row>
      </sheetData>
      <sheetData sheetId="6687">
        <row r="79">
          <cell r="D79">
            <v>0</v>
          </cell>
        </row>
      </sheetData>
      <sheetData sheetId="6688">
        <row r="79">
          <cell r="D79">
            <v>0</v>
          </cell>
        </row>
      </sheetData>
      <sheetData sheetId="6689">
        <row r="79">
          <cell r="D79">
            <v>0</v>
          </cell>
        </row>
      </sheetData>
      <sheetData sheetId="6690">
        <row r="79">
          <cell r="D79">
            <v>0</v>
          </cell>
        </row>
      </sheetData>
      <sheetData sheetId="6691">
        <row r="79">
          <cell r="D79">
            <v>0</v>
          </cell>
        </row>
      </sheetData>
      <sheetData sheetId="6692">
        <row r="79">
          <cell r="D79">
            <v>0</v>
          </cell>
        </row>
      </sheetData>
      <sheetData sheetId="6693">
        <row r="79">
          <cell r="D79">
            <v>0</v>
          </cell>
        </row>
      </sheetData>
      <sheetData sheetId="6694">
        <row r="79">
          <cell r="D79">
            <v>0</v>
          </cell>
        </row>
      </sheetData>
      <sheetData sheetId="6695">
        <row r="79">
          <cell r="D79">
            <v>0</v>
          </cell>
        </row>
      </sheetData>
      <sheetData sheetId="6696">
        <row r="79">
          <cell r="D79">
            <v>0</v>
          </cell>
        </row>
      </sheetData>
      <sheetData sheetId="6697">
        <row r="79">
          <cell r="D79">
            <v>0</v>
          </cell>
        </row>
      </sheetData>
      <sheetData sheetId="6698">
        <row r="79">
          <cell r="D79">
            <v>0</v>
          </cell>
        </row>
      </sheetData>
      <sheetData sheetId="6699">
        <row r="79">
          <cell r="D79" t="str">
            <v>HRM</v>
          </cell>
        </row>
      </sheetData>
      <sheetData sheetId="6700">
        <row r="79">
          <cell r="D79">
            <v>0</v>
          </cell>
        </row>
      </sheetData>
      <sheetData sheetId="6701">
        <row r="79">
          <cell r="D79" t="str">
            <v>HRM</v>
          </cell>
        </row>
      </sheetData>
      <sheetData sheetId="6702">
        <row r="79">
          <cell r="D79" t="str">
            <v>HRM</v>
          </cell>
        </row>
      </sheetData>
      <sheetData sheetId="6703">
        <row r="79">
          <cell r="D79" t="str">
            <v>HRM</v>
          </cell>
        </row>
      </sheetData>
      <sheetData sheetId="6704">
        <row r="79">
          <cell r="D79" t="str">
            <v>HRM</v>
          </cell>
        </row>
      </sheetData>
      <sheetData sheetId="6705">
        <row r="79">
          <cell r="D79">
            <v>0</v>
          </cell>
        </row>
      </sheetData>
      <sheetData sheetId="6706">
        <row r="79">
          <cell r="D79">
            <v>0</v>
          </cell>
        </row>
      </sheetData>
      <sheetData sheetId="6707">
        <row r="79">
          <cell r="D79">
            <v>0</v>
          </cell>
        </row>
      </sheetData>
      <sheetData sheetId="6708">
        <row r="79">
          <cell r="D79">
            <v>0</v>
          </cell>
        </row>
      </sheetData>
      <sheetData sheetId="6709">
        <row r="79">
          <cell r="D79">
            <v>0</v>
          </cell>
        </row>
      </sheetData>
      <sheetData sheetId="6710">
        <row r="79">
          <cell r="D79">
            <v>0</v>
          </cell>
        </row>
      </sheetData>
      <sheetData sheetId="6711">
        <row r="79">
          <cell r="D79" t="str">
            <v>HRM</v>
          </cell>
        </row>
      </sheetData>
      <sheetData sheetId="6712">
        <row r="79">
          <cell r="D79" t="str">
            <v>HRM</v>
          </cell>
        </row>
      </sheetData>
      <sheetData sheetId="6713">
        <row r="79">
          <cell r="D79" t="str">
            <v>HRM</v>
          </cell>
        </row>
      </sheetData>
      <sheetData sheetId="6714">
        <row r="79">
          <cell r="D79" t="str">
            <v>HRM</v>
          </cell>
        </row>
      </sheetData>
      <sheetData sheetId="6715">
        <row r="79">
          <cell r="D79">
            <v>0</v>
          </cell>
        </row>
      </sheetData>
      <sheetData sheetId="6716">
        <row r="79">
          <cell r="D79">
            <v>0</v>
          </cell>
        </row>
      </sheetData>
      <sheetData sheetId="6717">
        <row r="79">
          <cell r="D79">
            <v>0</v>
          </cell>
        </row>
      </sheetData>
      <sheetData sheetId="6718">
        <row r="79">
          <cell r="D79">
            <v>0</v>
          </cell>
        </row>
      </sheetData>
      <sheetData sheetId="6719">
        <row r="79">
          <cell r="D79" t="str">
            <v>HRM</v>
          </cell>
        </row>
      </sheetData>
      <sheetData sheetId="6720">
        <row r="79">
          <cell r="D79">
            <v>0</v>
          </cell>
        </row>
      </sheetData>
      <sheetData sheetId="6721">
        <row r="79">
          <cell r="D79">
            <v>0</v>
          </cell>
        </row>
      </sheetData>
      <sheetData sheetId="6722">
        <row r="79">
          <cell r="D79" t="str">
            <v>HRM</v>
          </cell>
        </row>
      </sheetData>
      <sheetData sheetId="6723">
        <row r="79">
          <cell r="D79" t="str">
            <v>HRM</v>
          </cell>
        </row>
      </sheetData>
      <sheetData sheetId="6724">
        <row r="79">
          <cell r="D79" t="str">
            <v>HRM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>
            <v>0</v>
          </cell>
        </row>
      </sheetData>
      <sheetData sheetId="6728">
        <row r="79">
          <cell r="D79">
            <v>0</v>
          </cell>
        </row>
      </sheetData>
      <sheetData sheetId="6729">
        <row r="79">
          <cell r="D79">
            <v>0</v>
          </cell>
        </row>
      </sheetData>
      <sheetData sheetId="6730">
        <row r="79">
          <cell r="D79">
            <v>0</v>
          </cell>
        </row>
      </sheetData>
      <sheetData sheetId="6731">
        <row r="79">
          <cell r="D79" t="str">
            <v>HRM</v>
          </cell>
        </row>
      </sheetData>
      <sheetData sheetId="6732">
        <row r="79">
          <cell r="D79">
            <v>0</v>
          </cell>
        </row>
      </sheetData>
      <sheetData sheetId="6733">
        <row r="79">
          <cell r="D79">
            <v>0</v>
          </cell>
        </row>
      </sheetData>
      <sheetData sheetId="6734">
        <row r="79">
          <cell r="D79">
            <v>0</v>
          </cell>
        </row>
      </sheetData>
      <sheetData sheetId="6735">
        <row r="79">
          <cell r="D79">
            <v>0</v>
          </cell>
        </row>
      </sheetData>
      <sheetData sheetId="6736">
        <row r="79">
          <cell r="D79">
            <v>0</v>
          </cell>
        </row>
      </sheetData>
      <sheetData sheetId="6737">
        <row r="79">
          <cell r="D79">
            <v>0</v>
          </cell>
        </row>
      </sheetData>
      <sheetData sheetId="6738">
        <row r="79">
          <cell r="D79">
            <v>0</v>
          </cell>
        </row>
      </sheetData>
      <sheetData sheetId="6739">
        <row r="79">
          <cell r="D79" t="str">
            <v>HRM</v>
          </cell>
        </row>
      </sheetData>
      <sheetData sheetId="6740">
        <row r="79">
          <cell r="D79">
            <v>0</v>
          </cell>
        </row>
      </sheetData>
      <sheetData sheetId="6741">
        <row r="79">
          <cell r="D79">
            <v>0</v>
          </cell>
        </row>
      </sheetData>
      <sheetData sheetId="6742">
        <row r="79">
          <cell r="D79">
            <v>0</v>
          </cell>
        </row>
      </sheetData>
      <sheetData sheetId="6743">
        <row r="79">
          <cell r="D79">
            <v>0</v>
          </cell>
        </row>
      </sheetData>
      <sheetData sheetId="6744">
        <row r="79">
          <cell r="D79">
            <v>0</v>
          </cell>
        </row>
      </sheetData>
      <sheetData sheetId="6745">
        <row r="79">
          <cell r="D79">
            <v>0</v>
          </cell>
        </row>
      </sheetData>
      <sheetData sheetId="6746">
        <row r="79">
          <cell r="D79">
            <v>0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>
            <v>0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>
            <v>0</v>
          </cell>
        </row>
      </sheetData>
      <sheetData sheetId="6754">
        <row r="79">
          <cell r="D79">
            <v>0</v>
          </cell>
        </row>
      </sheetData>
      <sheetData sheetId="6755">
        <row r="79">
          <cell r="D79">
            <v>0</v>
          </cell>
        </row>
      </sheetData>
      <sheetData sheetId="6756">
        <row r="79">
          <cell r="D79">
            <v>0</v>
          </cell>
        </row>
      </sheetData>
      <sheetData sheetId="6757">
        <row r="79">
          <cell r="D79">
            <v>0</v>
          </cell>
        </row>
      </sheetData>
      <sheetData sheetId="6758">
        <row r="79">
          <cell r="D79">
            <v>0</v>
          </cell>
        </row>
      </sheetData>
      <sheetData sheetId="6759">
        <row r="79">
          <cell r="D79">
            <v>0</v>
          </cell>
        </row>
      </sheetData>
      <sheetData sheetId="6760">
        <row r="79">
          <cell r="D79">
            <v>0</v>
          </cell>
        </row>
      </sheetData>
      <sheetData sheetId="6761">
        <row r="79">
          <cell r="D79">
            <v>0</v>
          </cell>
        </row>
      </sheetData>
      <sheetData sheetId="6762">
        <row r="79">
          <cell r="D79" t="str">
            <v>HRM</v>
          </cell>
        </row>
      </sheetData>
      <sheetData sheetId="6763">
        <row r="79">
          <cell r="D79" t="str">
            <v>HRM</v>
          </cell>
        </row>
      </sheetData>
      <sheetData sheetId="6764">
        <row r="79">
          <cell r="D79" t="str">
            <v>HRM</v>
          </cell>
        </row>
      </sheetData>
      <sheetData sheetId="6765">
        <row r="79">
          <cell r="D79" t="str">
            <v>HRM</v>
          </cell>
        </row>
      </sheetData>
      <sheetData sheetId="6766">
        <row r="79">
          <cell r="D79" t="str">
            <v>HRM</v>
          </cell>
        </row>
      </sheetData>
      <sheetData sheetId="6767">
        <row r="79">
          <cell r="D79" t="str">
            <v>HRM</v>
          </cell>
        </row>
      </sheetData>
      <sheetData sheetId="6768"/>
      <sheetData sheetId="6769">
        <row r="79">
          <cell r="D79">
            <v>0</v>
          </cell>
        </row>
      </sheetData>
      <sheetData sheetId="6770">
        <row r="79">
          <cell r="D79">
            <v>0</v>
          </cell>
        </row>
      </sheetData>
      <sheetData sheetId="6771">
        <row r="79">
          <cell r="D79">
            <v>0</v>
          </cell>
        </row>
      </sheetData>
      <sheetData sheetId="6772">
        <row r="79">
          <cell r="D79">
            <v>0</v>
          </cell>
        </row>
      </sheetData>
      <sheetData sheetId="6773">
        <row r="79">
          <cell r="D79">
            <v>0</v>
          </cell>
        </row>
      </sheetData>
      <sheetData sheetId="6774" refreshError="1"/>
      <sheetData sheetId="6775"/>
      <sheetData sheetId="6776">
        <row r="79">
          <cell r="D79">
            <v>0</v>
          </cell>
        </row>
      </sheetData>
      <sheetData sheetId="6777">
        <row r="79">
          <cell r="D79">
            <v>0</v>
          </cell>
        </row>
      </sheetData>
      <sheetData sheetId="6778">
        <row r="79">
          <cell r="D79">
            <v>0</v>
          </cell>
        </row>
      </sheetData>
      <sheetData sheetId="6779">
        <row r="79">
          <cell r="D79">
            <v>0</v>
          </cell>
        </row>
      </sheetData>
      <sheetData sheetId="6780">
        <row r="79">
          <cell r="D79">
            <v>0</v>
          </cell>
        </row>
      </sheetData>
      <sheetData sheetId="6781">
        <row r="79">
          <cell r="D79" t="str">
            <v>HRM</v>
          </cell>
        </row>
      </sheetData>
      <sheetData sheetId="6782">
        <row r="79">
          <cell r="D79">
            <v>0</v>
          </cell>
        </row>
      </sheetData>
      <sheetData sheetId="6783">
        <row r="79">
          <cell r="D79">
            <v>0</v>
          </cell>
        </row>
      </sheetData>
      <sheetData sheetId="6784">
        <row r="79">
          <cell r="D79">
            <v>0</v>
          </cell>
        </row>
      </sheetData>
      <sheetData sheetId="6785">
        <row r="79">
          <cell r="D79">
            <v>0</v>
          </cell>
        </row>
      </sheetData>
      <sheetData sheetId="6786">
        <row r="79">
          <cell r="D79">
            <v>0</v>
          </cell>
        </row>
      </sheetData>
      <sheetData sheetId="6787">
        <row r="79">
          <cell r="D79">
            <v>0</v>
          </cell>
        </row>
      </sheetData>
      <sheetData sheetId="6788">
        <row r="79">
          <cell r="D79">
            <v>0</v>
          </cell>
        </row>
      </sheetData>
      <sheetData sheetId="6789">
        <row r="79">
          <cell r="D79">
            <v>0</v>
          </cell>
        </row>
      </sheetData>
      <sheetData sheetId="6790" refreshError="1"/>
      <sheetData sheetId="6791">
        <row r="79">
          <cell r="D79" t="str">
            <v>HRM</v>
          </cell>
        </row>
      </sheetData>
      <sheetData sheetId="6792">
        <row r="79">
          <cell r="D79" t="str">
            <v>HRM</v>
          </cell>
        </row>
      </sheetData>
      <sheetData sheetId="6793"/>
      <sheetData sheetId="6794">
        <row r="79">
          <cell r="D79">
            <v>0</v>
          </cell>
        </row>
      </sheetData>
      <sheetData sheetId="6795">
        <row r="79">
          <cell r="D79">
            <v>0</v>
          </cell>
        </row>
      </sheetData>
      <sheetData sheetId="6796">
        <row r="79">
          <cell r="D79">
            <v>0</v>
          </cell>
        </row>
      </sheetData>
      <sheetData sheetId="6797">
        <row r="79">
          <cell r="D79">
            <v>0</v>
          </cell>
        </row>
      </sheetData>
      <sheetData sheetId="6798">
        <row r="79">
          <cell r="D79">
            <v>0</v>
          </cell>
        </row>
      </sheetData>
      <sheetData sheetId="6799">
        <row r="79">
          <cell r="D79">
            <v>0</v>
          </cell>
        </row>
      </sheetData>
      <sheetData sheetId="6800">
        <row r="79">
          <cell r="D79">
            <v>0</v>
          </cell>
        </row>
      </sheetData>
      <sheetData sheetId="6801">
        <row r="79">
          <cell r="D79">
            <v>0</v>
          </cell>
        </row>
      </sheetData>
      <sheetData sheetId="6802">
        <row r="79">
          <cell r="D79">
            <v>0</v>
          </cell>
        </row>
      </sheetData>
      <sheetData sheetId="6803">
        <row r="79">
          <cell r="D79">
            <v>0</v>
          </cell>
        </row>
      </sheetData>
      <sheetData sheetId="6804">
        <row r="79">
          <cell r="D79">
            <v>0</v>
          </cell>
        </row>
      </sheetData>
      <sheetData sheetId="6805">
        <row r="79">
          <cell r="D79">
            <v>0</v>
          </cell>
        </row>
      </sheetData>
      <sheetData sheetId="6806">
        <row r="79">
          <cell r="D79">
            <v>0</v>
          </cell>
        </row>
      </sheetData>
      <sheetData sheetId="6807">
        <row r="79">
          <cell r="D79">
            <v>0</v>
          </cell>
        </row>
      </sheetData>
      <sheetData sheetId="6808">
        <row r="79">
          <cell r="D79">
            <v>0</v>
          </cell>
        </row>
      </sheetData>
      <sheetData sheetId="6809">
        <row r="79">
          <cell r="D79">
            <v>0</v>
          </cell>
        </row>
      </sheetData>
      <sheetData sheetId="6810">
        <row r="79">
          <cell r="D79">
            <v>0</v>
          </cell>
        </row>
      </sheetData>
      <sheetData sheetId="6811">
        <row r="79">
          <cell r="D79">
            <v>0</v>
          </cell>
        </row>
      </sheetData>
      <sheetData sheetId="6812">
        <row r="79">
          <cell r="D79">
            <v>0</v>
          </cell>
        </row>
      </sheetData>
      <sheetData sheetId="6813">
        <row r="79">
          <cell r="D79">
            <v>0</v>
          </cell>
        </row>
      </sheetData>
      <sheetData sheetId="6814">
        <row r="79">
          <cell r="D79">
            <v>0</v>
          </cell>
        </row>
      </sheetData>
      <sheetData sheetId="6815">
        <row r="79">
          <cell r="D79">
            <v>0</v>
          </cell>
        </row>
      </sheetData>
      <sheetData sheetId="6816">
        <row r="79">
          <cell r="D79">
            <v>0</v>
          </cell>
        </row>
      </sheetData>
      <sheetData sheetId="6817">
        <row r="79">
          <cell r="D79">
            <v>0</v>
          </cell>
        </row>
      </sheetData>
      <sheetData sheetId="6818">
        <row r="79">
          <cell r="D79">
            <v>0</v>
          </cell>
        </row>
      </sheetData>
      <sheetData sheetId="6819">
        <row r="79">
          <cell r="D79">
            <v>0</v>
          </cell>
        </row>
      </sheetData>
      <sheetData sheetId="6820">
        <row r="79">
          <cell r="D79">
            <v>0</v>
          </cell>
        </row>
      </sheetData>
      <sheetData sheetId="6821">
        <row r="79">
          <cell r="D79">
            <v>0</v>
          </cell>
        </row>
      </sheetData>
      <sheetData sheetId="6822">
        <row r="79">
          <cell r="D79">
            <v>0</v>
          </cell>
        </row>
      </sheetData>
      <sheetData sheetId="6823">
        <row r="79">
          <cell r="D79">
            <v>0</v>
          </cell>
        </row>
      </sheetData>
      <sheetData sheetId="6824">
        <row r="79">
          <cell r="D79">
            <v>0</v>
          </cell>
        </row>
      </sheetData>
      <sheetData sheetId="6825">
        <row r="79">
          <cell r="D79">
            <v>0</v>
          </cell>
        </row>
      </sheetData>
      <sheetData sheetId="6826">
        <row r="79">
          <cell r="D79">
            <v>0</v>
          </cell>
        </row>
      </sheetData>
      <sheetData sheetId="6827">
        <row r="79">
          <cell r="D79">
            <v>0</v>
          </cell>
        </row>
      </sheetData>
      <sheetData sheetId="6828">
        <row r="79">
          <cell r="D79">
            <v>0</v>
          </cell>
        </row>
      </sheetData>
      <sheetData sheetId="6829">
        <row r="79">
          <cell r="D79">
            <v>0</v>
          </cell>
        </row>
      </sheetData>
      <sheetData sheetId="6830">
        <row r="79">
          <cell r="D79">
            <v>0</v>
          </cell>
        </row>
      </sheetData>
      <sheetData sheetId="6831">
        <row r="79">
          <cell r="D79">
            <v>0</v>
          </cell>
        </row>
      </sheetData>
      <sheetData sheetId="6832">
        <row r="79">
          <cell r="D79">
            <v>0</v>
          </cell>
        </row>
      </sheetData>
      <sheetData sheetId="6833">
        <row r="79">
          <cell r="D79">
            <v>0</v>
          </cell>
        </row>
      </sheetData>
      <sheetData sheetId="6834">
        <row r="79">
          <cell r="D79">
            <v>0</v>
          </cell>
        </row>
      </sheetData>
      <sheetData sheetId="6835">
        <row r="79">
          <cell r="D79">
            <v>0</v>
          </cell>
        </row>
      </sheetData>
      <sheetData sheetId="6836">
        <row r="79">
          <cell r="D79">
            <v>0</v>
          </cell>
        </row>
      </sheetData>
      <sheetData sheetId="6837">
        <row r="79">
          <cell r="D79">
            <v>0</v>
          </cell>
        </row>
      </sheetData>
      <sheetData sheetId="6838">
        <row r="79">
          <cell r="D79">
            <v>0</v>
          </cell>
        </row>
      </sheetData>
      <sheetData sheetId="6839">
        <row r="79">
          <cell r="D79">
            <v>0</v>
          </cell>
        </row>
      </sheetData>
      <sheetData sheetId="6840">
        <row r="79">
          <cell r="D79">
            <v>0</v>
          </cell>
        </row>
      </sheetData>
      <sheetData sheetId="6841">
        <row r="79">
          <cell r="D79">
            <v>0</v>
          </cell>
        </row>
      </sheetData>
      <sheetData sheetId="6842">
        <row r="79">
          <cell r="D79">
            <v>0</v>
          </cell>
        </row>
      </sheetData>
      <sheetData sheetId="6843">
        <row r="79">
          <cell r="D79">
            <v>0</v>
          </cell>
        </row>
      </sheetData>
      <sheetData sheetId="6844">
        <row r="79">
          <cell r="D79">
            <v>0</v>
          </cell>
        </row>
      </sheetData>
      <sheetData sheetId="6845">
        <row r="79">
          <cell r="D79">
            <v>0</v>
          </cell>
        </row>
      </sheetData>
      <sheetData sheetId="6846">
        <row r="79">
          <cell r="D79">
            <v>0</v>
          </cell>
        </row>
      </sheetData>
      <sheetData sheetId="6847">
        <row r="79">
          <cell r="D79">
            <v>0</v>
          </cell>
        </row>
      </sheetData>
      <sheetData sheetId="6848">
        <row r="79">
          <cell r="D79">
            <v>0</v>
          </cell>
        </row>
      </sheetData>
      <sheetData sheetId="6849">
        <row r="79">
          <cell r="D79">
            <v>0</v>
          </cell>
        </row>
      </sheetData>
      <sheetData sheetId="6850">
        <row r="79">
          <cell r="D79">
            <v>0</v>
          </cell>
        </row>
      </sheetData>
      <sheetData sheetId="6851">
        <row r="79">
          <cell r="D79">
            <v>0</v>
          </cell>
        </row>
      </sheetData>
      <sheetData sheetId="6852">
        <row r="79">
          <cell r="D79">
            <v>0</v>
          </cell>
        </row>
      </sheetData>
      <sheetData sheetId="6853">
        <row r="79">
          <cell r="D79">
            <v>0</v>
          </cell>
        </row>
      </sheetData>
      <sheetData sheetId="6854"/>
      <sheetData sheetId="6855"/>
      <sheetData sheetId="6856"/>
      <sheetData sheetId="6857"/>
      <sheetData sheetId="6858"/>
      <sheetData sheetId="6859">
        <row r="79">
          <cell r="D79">
            <v>0</v>
          </cell>
        </row>
      </sheetData>
      <sheetData sheetId="6860">
        <row r="79">
          <cell r="D79">
            <v>0</v>
          </cell>
        </row>
      </sheetData>
      <sheetData sheetId="6861">
        <row r="79">
          <cell r="D79">
            <v>0</v>
          </cell>
        </row>
      </sheetData>
      <sheetData sheetId="6862">
        <row r="79">
          <cell r="D79">
            <v>0</v>
          </cell>
        </row>
      </sheetData>
      <sheetData sheetId="6863">
        <row r="79">
          <cell r="D79">
            <v>0</v>
          </cell>
        </row>
      </sheetData>
      <sheetData sheetId="6864">
        <row r="79">
          <cell r="D79">
            <v>0</v>
          </cell>
        </row>
      </sheetData>
      <sheetData sheetId="6865">
        <row r="79">
          <cell r="D79">
            <v>0</v>
          </cell>
        </row>
      </sheetData>
      <sheetData sheetId="6866">
        <row r="79">
          <cell r="D79">
            <v>0</v>
          </cell>
        </row>
      </sheetData>
      <sheetData sheetId="6867">
        <row r="79">
          <cell r="D79">
            <v>0</v>
          </cell>
        </row>
      </sheetData>
      <sheetData sheetId="6868">
        <row r="79">
          <cell r="D79">
            <v>0</v>
          </cell>
        </row>
      </sheetData>
      <sheetData sheetId="6869">
        <row r="79">
          <cell r="D79">
            <v>0</v>
          </cell>
        </row>
      </sheetData>
      <sheetData sheetId="6870">
        <row r="79">
          <cell r="D79">
            <v>0</v>
          </cell>
        </row>
      </sheetData>
      <sheetData sheetId="6871">
        <row r="79">
          <cell r="D79">
            <v>0</v>
          </cell>
        </row>
      </sheetData>
      <sheetData sheetId="6872">
        <row r="79">
          <cell r="D79">
            <v>0</v>
          </cell>
        </row>
      </sheetData>
      <sheetData sheetId="6873">
        <row r="79">
          <cell r="D79">
            <v>0</v>
          </cell>
        </row>
      </sheetData>
      <sheetData sheetId="6874">
        <row r="79">
          <cell r="D79">
            <v>0</v>
          </cell>
        </row>
      </sheetData>
      <sheetData sheetId="6875">
        <row r="79">
          <cell r="D79">
            <v>0</v>
          </cell>
        </row>
      </sheetData>
      <sheetData sheetId="6876">
        <row r="79">
          <cell r="D79">
            <v>0</v>
          </cell>
        </row>
      </sheetData>
      <sheetData sheetId="6877">
        <row r="79">
          <cell r="D79">
            <v>0</v>
          </cell>
        </row>
      </sheetData>
      <sheetData sheetId="6878">
        <row r="79">
          <cell r="D79">
            <v>0</v>
          </cell>
        </row>
      </sheetData>
      <sheetData sheetId="6879">
        <row r="79">
          <cell r="D79">
            <v>0</v>
          </cell>
        </row>
      </sheetData>
      <sheetData sheetId="6880">
        <row r="79">
          <cell r="D79">
            <v>0</v>
          </cell>
        </row>
      </sheetData>
      <sheetData sheetId="6881">
        <row r="79">
          <cell r="D79">
            <v>0</v>
          </cell>
        </row>
      </sheetData>
      <sheetData sheetId="6882">
        <row r="79">
          <cell r="D79">
            <v>0</v>
          </cell>
        </row>
      </sheetData>
      <sheetData sheetId="6883">
        <row r="79">
          <cell r="D79">
            <v>0</v>
          </cell>
        </row>
      </sheetData>
      <sheetData sheetId="6884">
        <row r="79">
          <cell r="D79">
            <v>0</v>
          </cell>
        </row>
      </sheetData>
      <sheetData sheetId="6885">
        <row r="79">
          <cell r="D79">
            <v>0</v>
          </cell>
        </row>
      </sheetData>
      <sheetData sheetId="6886">
        <row r="79">
          <cell r="D79">
            <v>0</v>
          </cell>
        </row>
      </sheetData>
      <sheetData sheetId="6887">
        <row r="79">
          <cell r="D79">
            <v>0</v>
          </cell>
        </row>
      </sheetData>
      <sheetData sheetId="6888">
        <row r="79">
          <cell r="D79">
            <v>0</v>
          </cell>
        </row>
      </sheetData>
      <sheetData sheetId="6889">
        <row r="79">
          <cell r="D79">
            <v>0</v>
          </cell>
        </row>
      </sheetData>
      <sheetData sheetId="6890">
        <row r="79">
          <cell r="D79">
            <v>0</v>
          </cell>
        </row>
      </sheetData>
      <sheetData sheetId="6891">
        <row r="79">
          <cell r="D79">
            <v>0</v>
          </cell>
        </row>
      </sheetData>
      <sheetData sheetId="6892">
        <row r="79">
          <cell r="D79">
            <v>0</v>
          </cell>
        </row>
      </sheetData>
      <sheetData sheetId="6893">
        <row r="79">
          <cell r="D79">
            <v>0</v>
          </cell>
        </row>
      </sheetData>
      <sheetData sheetId="6894">
        <row r="79">
          <cell r="D79">
            <v>0</v>
          </cell>
        </row>
      </sheetData>
      <sheetData sheetId="6895">
        <row r="79">
          <cell r="D79">
            <v>0</v>
          </cell>
        </row>
      </sheetData>
      <sheetData sheetId="6896">
        <row r="79">
          <cell r="D79">
            <v>0</v>
          </cell>
        </row>
      </sheetData>
      <sheetData sheetId="6897">
        <row r="79">
          <cell r="D79">
            <v>0</v>
          </cell>
        </row>
      </sheetData>
      <sheetData sheetId="6898">
        <row r="79">
          <cell r="D79">
            <v>0</v>
          </cell>
        </row>
      </sheetData>
      <sheetData sheetId="6899">
        <row r="79">
          <cell r="D79">
            <v>0</v>
          </cell>
        </row>
      </sheetData>
      <sheetData sheetId="6900">
        <row r="79">
          <cell r="D79">
            <v>0</v>
          </cell>
        </row>
      </sheetData>
      <sheetData sheetId="6901">
        <row r="79">
          <cell r="D79">
            <v>0</v>
          </cell>
        </row>
      </sheetData>
      <sheetData sheetId="6902">
        <row r="79">
          <cell r="D79">
            <v>0</v>
          </cell>
        </row>
      </sheetData>
      <sheetData sheetId="6903">
        <row r="79">
          <cell r="D79">
            <v>0</v>
          </cell>
        </row>
      </sheetData>
      <sheetData sheetId="6904">
        <row r="79">
          <cell r="D79">
            <v>0</v>
          </cell>
        </row>
      </sheetData>
      <sheetData sheetId="6905">
        <row r="79">
          <cell r="D79">
            <v>0</v>
          </cell>
        </row>
      </sheetData>
      <sheetData sheetId="6906">
        <row r="79">
          <cell r="D79">
            <v>0</v>
          </cell>
        </row>
      </sheetData>
      <sheetData sheetId="6907">
        <row r="79">
          <cell r="D79">
            <v>0</v>
          </cell>
        </row>
      </sheetData>
      <sheetData sheetId="6908">
        <row r="79">
          <cell r="D79">
            <v>0</v>
          </cell>
        </row>
      </sheetData>
      <sheetData sheetId="6909">
        <row r="79">
          <cell r="D79">
            <v>0</v>
          </cell>
        </row>
      </sheetData>
      <sheetData sheetId="6910">
        <row r="79">
          <cell r="D79">
            <v>0</v>
          </cell>
        </row>
      </sheetData>
      <sheetData sheetId="6911">
        <row r="79">
          <cell r="D79">
            <v>0</v>
          </cell>
        </row>
      </sheetData>
      <sheetData sheetId="6912">
        <row r="79">
          <cell r="D79">
            <v>0</v>
          </cell>
        </row>
      </sheetData>
      <sheetData sheetId="6913">
        <row r="79">
          <cell r="D79">
            <v>0</v>
          </cell>
        </row>
      </sheetData>
      <sheetData sheetId="6914"/>
      <sheetData sheetId="6915">
        <row r="79">
          <cell r="D79">
            <v>0</v>
          </cell>
        </row>
      </sheetData>
      <sheetData sheetId="6916">
        <row r="79">
          <cell r="D79">
            <v>0</v>
          </cell>
        </row>
      </sheetData>
      <sheetData sheetId="6917">
        <row r="79">
          <cell r="D79">
            <v>0</v>
          </cell>
        </row>
      </sheetData>
      <sheetData sheetId="6918">
        <row r="79">
          <cell r="D79">
            <v>0</v>
          </cell>
        </row>
      </sheetData>
      <sheetData sheetId="6919">
        <row r="79">
          <cell r="D79">
            <v>0</v>
          </cell>
        </row>
      </sheetData>
      <sheetData sheetId="6920">
        <row r="79">
          <cell r="D79">
            <v>0</v>
          </cell>
        </row>
      </sheetData>
      <sheetData sheetId="6921">
        <row r="79">
          <cell r="D79">
            <v>0</v>
          </cell>
        </row>
      </sheetData>
      <sheetData sheetId="6922">
        <row r="79">
          <cell r="D79">
            <v>0</v>
          </cell>
        </row>
      </sheetData>
      <sheetData sheetId="6923">
        <row r="79">
          <cell r="D79">
            <v>0</v>
          </cell>
        </row>
      </sheetData>
      <sheetData sheetId="6924"/>
      <sheetData sheetId="6925"/>
      <sheetData sheetId="6926"/>
      <sheetData sheetId="6927"/>
      <sheetData sheetId="6928"/>
      <sheetData sheetId="6929"/>
      <sheetData sheetId="6930"/>
      <sheetData sheetId="6931">
        <row r="79">
          <cell r="D79">
            <v>0</v>
          </cell>
        </row>
      </sheetData>
      <sheetData sheetId="6932"/>
      <sheetData sheetId="6933">
        <row r="79">
          <cell r="D79">
            <v>0</v>
          </cell>
        </row>
      </sheetData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/>
      <sheetData sheetId="7034" refreshError="1"/>
      <sheetData sheetId="7035" refreshError="1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/>
      <sheetData sheetId="7335"/>
      <sheetData sheetId="7336" refreshError="1"/>
      <sheetData sheetId="7337" refreshError="1"/>
      <sheetData sheetId="7338" refreshError="1"/>
      <sheetData sheetId="7339">
        <row r="79">
          <cell r="D79">
            <v>0</v>
          </cell>
        </row>
      </sheetData>
      <sheetData sheetId="7340" refreshError="1"/>
      <sheetData sheetId="7341" refreshError="1"/>
      <sheetData sheetId="7342" refreshError="1"/>
      <sheetData sheetId="7343" refreshError="1"/>
      <sheetData sheetId="7344" refreshError="1"/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>
        <row r="79">
          <cell r="D79">
            <v>0</v>
          </cell>
        </row>
      </sheetData>
      <sheetData sheetId="7353">
        <row r="79">
          <cell r="D79">
            <v>0</v>
          </cell>
        </row>
      </sheetData>
      <sheetData sheetId="7354">
        <row r="79">
          <cell r="D79">
            <v>0</v>
          </cell>
        </row>
      </sheetData>
      <sheetData sheetId="7355">
        <row r="79">
          <cell r="D79">
            <v>0</v>
          </cell>
        </row>
      </sheetData>
      <sheetData sheetId="7356">
        <row r="79">
          <cell r="D79">
            <v>0</v>
          </cell>
        </row>
      </sheetData>
      <sheetData sheetId="7357">
        <row r="79">
          <cell r="D79">
            <v>0</v>
          </cell>
        </row>
      </sheetData>
      <sheetData sheetId="7358">
        <row r="79">
          <cell r="D79">
            <v>0</v>
          </cell>
        </row>
      </sheetData>
      <sheetData sheetId="7359">
        <row r="79">
          <cell r="D79">
            <v>0</v>
          </cell>
        </row>
      </sheetData>
      <sheetData sheetId="7360">
        <row r="79">
          <cell r="D79">
            <v>0</v>
          </cell>
        </row>
      </sheetData>
      <sheetData sheetId="7361">
        <row r="79">
          <cell r="D79">
            <v>0</v>
          </cell>
        </row>
      </sheetData>
      <sheetData sheetId="7362">
        <row r="79">
          <cell r="D79">
            <v>0</v>
          </cell>
        </row>
      </sheetData>
      <sheetData sheetId="7363">
        <row r="79">
          <cell r="D79">
            <v>0</v>
          </cell>
        </row>
      </sheetData>
      <sheetData sheetId="7364">
        <row r="79">
          <cell r="D79">
            <v>0</v>
          </cell>
        </row>
      </sheetData>
      <sheetData sheetId="7365">
        <row r="79">
          <cell r="D79">
            <v>0</v>
          </cell>
        </row>
      </sheetData>
      <sheetData sheetId="7366">
        <row r="79">
          <cell r="D79">
            <v>0</v>
          </cell>
        </row>
      </sheetData>
      <sheetData sheetId="7367">
        <row r="79">
          <cell r="D79">
            <v>0</v>
          </cell>
        </row>
      </sheetData>
      <sheetData sheetId="7368">
        <row r="79">
          <cell r="D79">
            <v>0</v>
          </cell>
        </row>
      </sheetData>
      <sheetData sheetId="7369">
        <row r="79">
          <cell r="D79">
            <v>0</v>
          </cell>
        </row>
      </sheetData>
      <sheetData sheetId="7370">
        <row r="79">
          <cell r="D79">
            <v>0</v>
          </cell>
        </row>
      </sheetData>
      <sheetData sheetId="7371">
        <row r="79">
          <cell r="D79">
            <v>0</v>
          </cell>
        </row>
      </sheetData>
      <sheetData sheetId="7372">
        <row r="79">
          <cell r="D79">
            <v>0</v>
          </cell>
        </row>
      </sheetData>
      <sheetData sheetId="7373">
        <row r="79">
          <cell r="D79">
            <v>0</v>
          </cell>
        </row>
      </sheetData>
      <sheetData sheetId="7374">
        <row r="79">
          <cell r="D79">
            <v>0</v>
          </cell>
        </row>
      </sheetData>
      <sheetData sheetId="7375">
        <row r="79">
          <cell r="D79">
            <v>0</v>
          </cell>
        </row>
      </sheetData>
      <sheetData sheetId="7376">
        <row r="79">
          <cell r="D79">
            <v>0</v>
          </cell>
        </row>
      </sheetData>
      <sheetData sheetId="7377">
        <row r="79">
          <cell r="D79">
            <v>0</v>
          </cell>
        </row>
      </sheetData>
      <sheetData sheetId="7378">
        <row r="79">
          <cell r="D79">
            <v>0</v>
          </cell>
        </row>
      </sheetData>
      <sheetData sheetId="7379">
        <row r="79">
          <cell r="D79">
            <v>0</v>
          </cell>
        </row>
      </sheetData>
      <sheetData sheetId="7380">
        <row r="79">
          <cell r="D79">
            <v>0</v>
          </cell>
        </row>
      </sheetData>
      <sheetData sheetId="7381">
        <row r="79">
          <cell r="D79">
            <v>0</v>
          </cell>
        </row>
      </sheetData>
      <sheetData sheetId="7382">
        <row r="79">
          <cell r="D79">
            <v>0</v>
          </cell>
        </row>
      </sheetData>
      <sheetData sheetId="7383">
        <row r="79">
          <cell r="D79">
            <v>0</v>
          </cell>
        </row>
      </sheetData>
      <sheetData sheetId="7384">
        <row r="79">
          <cell r="D79">
            <v>0</v>
          </cell>
        </row>
      </sheetData>
      <sheetData sheetId="7385">
        <row r="79">
          <cell r="D79">
            <v>0</v>
          </cell>
        </row>
      </sheetData>
      <sheetData sheetId="7386">
        <row r="79">
          <cell r="D79">
            <v>0</v>
          </cell>
        </row>
      </sheetData>
      <sheetData sheetId="7387">
        <row r="79">
          <cell r="D79">
            <v>0</v>
          </cell>
        </row>
      </sheetData>
      <sheetData sheetId="7388">
        <row r="79">
          <cell r="D79">
            <v>0</v>
          </cell>
        </row>
      </sheetData>
      <sheetData sheetId="7389">
        <row r="79">
          <cell r="D79">
            <v>0</v>
          </cell>
        </row>
      </sheetData>
      <sheetData sheetId="7390">
        <row r="79">
          <cell r="D79">
            <v>0</v>
          </cell>
        </row>
      </sheetData>
      <sheetData sheetId="7391">
        <row r="79">
          <cell r="D79">
            <v>0</v>
          </cell>
        </row>
      </sheetData>
      <sheetData sheetId="7392">
        <row r="79">
          <cell r="D79">
            <v>0</v>
          </cell>
        </row>
      </sheetData>
      <sheetData sheetId="7393">
        <row r="79">
          <cell r="D79">
            <v>0</v>
          </cell>
        </row>
      </sheetData>
      <sheetData sheetId="7394">
        <row r="79">
          <cell r="D79">
            <v>0</v>
          </cell>
        </row>
      </sheetData>
      <sheetData sheetId="7395">
        <row r="79">
          <cell r="D79">
            <v>0</v>
          </cell>
        </row>
      </sheetData>
      <sheetData sheetId="7396">
        <row r="79">
          <cell r="D79">
            <v>0</v>
          </cell>
        </row>
      </sheetData>
      <sheetData sheetId="7397">
        <row r="79">
          <cell r="D79">
            <v>0</v>
          </cell>
        </row>
      </sheetData>
      <sheetData sheetId="7398">
        <row r="79">
          <cell r="D79">
            <v>0</v>
          </cell>
        </row>
      </sheetData>
      <sheetData sheetId="7399">
        <row r="79">
          <cell r="D79">
            <v>0</v>
          </cell>
        </row>
      </sheetData>
      <sheetData sheetId="7400">
        <row r="79">
          <cell r="D79">
            <v>0</v>
          </cell>
        </row>
      </sheetData>
      <sheetData sheetId="7401">
        <row r="79">
          <cell r="D79">
            <v>0</v>
          </cell>
        </row>
      </sheetData>
      <sheetData sheetId="7402">
        <row r="79">
          <cell r="D79">
            <v>0</v>
          </cell>
        </row>
      </sheetData>
      <sheetData sheetId="7403">
        <row r="79">
          <cell r="D79">
            <v>0</v>
          </cell>
        </row>
      </sheetData>
      <sheetData sheetId="7404">
        <row r="79">
          <cell r="D79">
            <v>0</v>
          </cell>
        </row>
      </sheetData>
      <sheetData sheetId="7405">
        <row r="79">
          <cell r="D79">
            <v>0</v>
          </cell>
        </row>
      </sheetData>
      <sheetData sheetId="7406">
        <row r="79">
          <cell r="D79">
            <v>0</v>
          </cell>
        </row>
      </sheetData>
      <sheetData sheetId="7407">
        <row r="79">
          <cell r="D79">
            <v>0</v>
          </cell>
        </row>
      </sheetData>
      <sheetData sheetId="7408">
        <row r="79">
          <cell r="D79">
            <v>0</v>
          </cell>
        </row>
      </sheetData>
      <sheetData sheetId="7409">
        <row r="79">
          <cell r="D79">
            <v>0</v>
          </cell>
        </row>
      </sheetData>
      <sheetData sheetId="7410">
        <row r="79">
          <cell r="D79">
            <v>0</v>
          </cell>
        </row>
      </sheetData>
      <sheetData sheetId="7411">
        <row r="79">
          <cell r="D79">
            <v>0</v>
          </cell>
        </row>
      </sheetData>
      <sheetData sheetId="7412">
        <row r="79">
          <cell r="D79">
            <v>0</v>
          </cell>
        </row>
      </sheetData>
      <sheetData sheetId="7413">
        <row r="79">
          <cell r="D79">
            <v>0</v>
          </cell>
        </row>
      </sheetData>
      <sheetData sheetId="7414">
        <row r="79">
          <cell r="D79">
            <v>0</v>
          </cell>
        </row>
      </sheetData>
      <sheetData sheetId="7415">
        <row r="79">
          <cell r="D79">
            <v>0</v>
          </cell>
        </row>
      </sheetData>
      <sheetData sheetId="7416">
        <row r="79">
          <cell r="D79">
            <v>0</v>
          </cell>
        </row>
      </sheetData>
      <sheetData sheetId="7417">
        <row r="79">
          <cell r="D79">
            <v>0</v>
          </cell>
        </row>
      </sheetData>
      <sheetData sheetId="7418">
        <row r="79">
          <cell r="D79">
            <v>0</v>
          </cell>
        </row>
      </sheetData>
      <sheetData sheetId="7419">
        <row r="79">
          <cell r="D79">
            <v>0</v>
          </cell>
        </row>
      </sheetData>
      <sheetData sheetId="7420">
        <row r="79">
          <cell r="D79">
            <v>0</v>
          </cell>
        </row>
      </sheetData>
      <sheetData sheetId="7421">
        <row r="79">
          <cell r="D79">
            <v>0</v>
          </cell>
        </row>
      </sheetData>
      <sheetData sheetId="7422">
        <row r="79">
          <cell r="D79">
            <v>0</v>
          </cell>
        </row>
      </sheetData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>
            <v>0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>
            <v>0</v>
          </cell>
        </row>
      </sheetData>
      <sheetData sheetId="7555">
        <row r="79">
          <cell r="D79">
            <v>0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>
            <v>0</v>
          </cell>
        </row>
      </sheetData>
      <sheetData sheetId="7579">
        <row r="79">
          <cell r="D79">
            <v>0</v>
          </cell>
        </row>
      </sheetData>
      <sheetData sheetId="7580">
        <row r="79">
          <cell r="D79">
            <v>0</v>
          </cell>
        </row>
      </sheetData>
      <sheetData sheetId="7581">
        <row r="79">
          <cell r="D79">
            <v>0</v>
          </cell>
        </row>
      </sheetData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>
            <v>0</v>
          </cell>
        </row>
      </sheetData>
      <sheetData sheetId="7587">
        <row r="79">
          <cell r="D79">
            <v>0</v>
          </cell>
        </row>
      </sheetData>
      <sheetData sheetId="7588">
        <row r="79">
          <cell r="D79">
            <v>0</v>
          </cell>
        </row>
      </sheetData>
      <sheetData sheetId="7589">
        <row r="79">
          <cell r="D79">
            <v>0</v>
          </cell>
        </row>
      </sheetData>
      <sheetData sheetId="7590">
        <row r="79">
          <cell r="D79">
            <v>0</v>
          </cell>
        </row>
      </sheetData>
      <sheetData sheetId="7591">
        <row r="79">
          <cell r="D79">
            <v>0</v>
          </cell>
        </row>
      </sheetData>
      <sheetData sheetId="7592">
        <row r="79">
          <cell r="D79">
            <v>0</v>
          </cell>
        </row>
      </sheetData>
      <sheetData sheetId="7593">
        <row r="79">
          <cell r="D79">
            <v>0</v>
          </cell>
        </row>
      </sheetData>
      <sheetData sheetId="7594">
        <row r="79">
          <cell r="D79">
            <v>0</v>
          </cell>
        </row>
      </sheetData>
      <sheetData sheetId="7595">
        <row r="79">
          <cell r="D79">
            <v>0</v>
          </cell>
        </row>
      </sheetData>
      <sheetData sheetId="7596"/>
      <sheetData sheetId="7597"/>
      <sheetData sheetId="7598">
        <row r="79">
          <cell r="D79">
            <v>0</v>
          </cell>
        </row>
      </sheetData>
      <sheetData sheetId="7599">
        <row r="79">
          <cell r="D79">
            <v>0</v>
          </cell>
        </row>
      </sheetData>
      <sheetData sheetId="7600">
        <row r="79">
          <cell r="D79">
            <v>0</v>
          </cell>
        </row>
      </sheetData>
      <sheetData sheetId="7601">
        <row r="79">
          <cell r="D79">
            <v>0</v>
          </cell>
        </row>
      </sheetData>
      <sheetData sheetId="7602">
        <row r="79">
          <cell r="D79">
            <v>0</v>
          </cell>
        </row>
      </sheetData>
      <sheetData sheetId="7603">
        <row r="79">
          <cell r="D79">
            <v>0</v>
          </cell>
        </row>
      </sheetData>
      <sheetData sheetId="7604">
        <row r="79">
          <cell r="D79">
            <v>0</v>
          </cell>
        </row>
      </sheetData>
      <sheetData sheetId="7605">
        <row r="79">
          <cell r="D79">
            <v>0</v>
          </cell>
        </row>
      </sheetData>
      <sheetData sheetId="7606">
        <row r="79">
          <cell r="D79">
            <v>0</v>
          </cell>
        </row>
      </sheetData>
      <sheetData sheetId="7607">
        <row r="79">
          <cell r="D79" t="str">
            <v>HRM</v>
          </cell>
        </row>
      </sheetData>
      <sheetData sheetId="7608">
        <row r="79">
          <cell r="D79">
            <v>0</v>
          </cell>
        </row>
      </sheetData>
      <sheetData sheetId="7609">
        <row r="79">
          <cell r="D79" t="str">
            <v>HRM</v>
          </cell>
        </row>
      </sheetData>
      <sheetData sheetId="7610"/>
      <sheetData sheetId="7611">
        <row r="79">
          <cell r="D79">
            <v>0</v>
          </cell>
        </row>
      </sheetData>
      <sheetData sheetId="7612">
        <row r="79">
          <cell r="D79">
            <v>0</v>
          </cell>
        </row>
      </sheetData>
      <sheetData sheetId="7613"/>
      <sheetData sheetId="7614"/>
      <sheetData sheetId="7615"/>
      <sheetData sheetId="7616"/>
      <sheetData sheetId="7617">
        <row r="79">
          <cell r="D79">
            <v>0</v>
          </cell>
        </row>
      </sheetData>
      <sheetData sheetId="7618"/>
      <sheetData sheetId="7619"/>
      <sheetData sheetId="7620"/>
      <sheetData sheetId="7621">
        <row r="79">
          <cell r="D79">
            <v>0</v>
          </cell>
        </row>
      </sheetData>
      <sheetData sheetId="7622">
        <row r="79">
          <cell r="D79">
            <v>0</v>
          </cell>
        </row>
      </sheetData>
      <sheetData sheetId="7623"/>
      <sheetData sheetId="7624">
        <row r="79">
          <cell r="D79">
            <v>0</v>
          </cell>
        </row>
      </sheetData>
      <sheetData sheetId="7625">
        <row r="79">
          <cell r="D79">
            <v>0</v>
          </cell>
        </row>
      </sheetData>
      <sheetData sheetId="7626">
        <row r="79">
          <cell r="D79">
            <v>0</v>
          </cell>
        </row>
      </sheetData>
      <sheetData sheetId="7627">
        <row r="79">
          <cell r="D79">
            <v>0</v>
          </cell>
        </row>
      </sheetData>
      <sheetData sheetId="7628">
        <row r="79">
          <cell r="D79">
            <v>0</v>
          </cell>
        </row>
      </sheetData>
      <sheetData sheetId="7629">
        <row r="79">
          <cell r="D79">
            <v>0</v>
          </cell>
        </row>
      </sheetData>
      <sheetData sheetId="7630">
        <row r="79">
          <cell r="D79">
            <v>0</v>
          </cell>
        </row>
      </sheetData>
      <sheetData sheetId="7631">
        <row r="79">
          <cell r="D79">
            <v>0</v>
          </cell>
        </row>
      </sheetData>
      <sheetData sheetId="7632"/>
      <sheetData sheetId="7633"/>
      <sheetData sheetId="7634"/>
      <sheetData sheetId="7635"/>
      <sheetData sheetId="7636"/>
      <sheetData sheetId="7637"/>
      <sheetData sheetId="7638">
        <row r="79">
          <cell r="D79">
            <v>0</v>
          </cell>
        </row>
      </sheetData>
      <sheetData sheetId="7639">
        <row r="79">
          <cell r="D79">
            <v>0</v>
          </cell>
        </row>
      </sheetData>
      <sheetData sheetId="7640"/>
      <sheetData sheetId="7641">
        <row r="79">
          <cell r="D79" t="str">
            <v>HRM</v>
          </cell>
        </row>
      </sheetData>
      <sheetData sheetId="7642">
        <row r="79">
          <cell r="D79" t="str">
            <v>HRM</v>
          </cell>
        </row>
      </sheetData>
      <sheetData sheetId="7643">
        <row r="79">
          <cell r="D79" t="str">
            <v>HRM</v>
          </cell>
        </row>
      </sheetData>
      <sheetData sheetId="7644">
        <row r="79">
          <cell r="D79" t="str">
            <v>HRM</v>
          </cell>
        </row>
      </sheetData>
      <sheetData sheetId="7645">
        <row r="79">
          <cell r="D79">
            <v>0</v>
          </cell>
        </row>
      </sheetData>
      <sheetData sheetId="7646">
        <row r="79">
          <cell r="D79">
            <v>0</v>
          </cell>
        </row>
      </sheetData>
      <sheetData sheetId="7647"/>
      <sheetData sheetId="7648">
        <row r="79">
          <cell r="D79">
            <v>0</v>
          </cell>
        </row>
      </sheetData>
      <sheetData sheetId="7649">
        <row r="79">
          <cell r="D79">
            <v>0</v>
          </cell>
        </row>
      </sheetData>
      <sheetData sheetId="7650">
        <row r="79">
          <cell r="D79">
            <v>0</v>
          </cell>
        </row>
      </sheetData>
      <sheetData sheetId="7651">
        <row r="79">
          <cell r="D79">
            <v>0</v>
          </cell>
        </row>
      </sheetData>
      <sheetData sheetId="7652">
        <row r="79">
          <cell r="D79" t="str">
            <v>HRM</v>
          </cell>
        </row>
      </sheetData>
      <sheetData sheetId="7653">
        <row r="79">
          <cell r="D79" t="str">
            <v>HRM</v>
          </cell>
        </row>
      </sheetData>
      <sheetData sheetId="7654"/>
      <sheetData sheetId="7655">
        <row r="79">
          <cell r="D79" t="str">
            <v>HRM</v>
          </cell>
        </row>
      </sheetData>
      <sheetData sheetId="7656">
        <row r="79">
          <cell r="D79" t="str">
            <v>HRM</v>
          </cell>
        </row>
      </sheetData>
      <sheetData sheetId="7657">
        <row r="79">
          <cell r="D79" t="str">
            <v>HRM</v>
          </cell>
        </row>
      </sheetData>
      <sheetData sheetId="7658">
        <row r="79">
          <cell r="D79" t="str">
            <v>HRM</v>
          </cell>
        </row>
      </sheetData>
      <sheetData sheetId="7659">
        <row r="79">
          <cell r="D79">
            <v>0</v>
          </cell>
        </row>
      </sheetData>
      <sheetData sheetId="7660">
        <row r="79">
          <cell r="D79">
            <v>0</v>
          </cell>
        </row>
      </sheetData>
      <sheetData sheetId="7661">
        <row r="79">
          <cell r="D79" t="str">
            <v>HRM</v>
          </cell>
        </row>
      </sheetData>
      <sheetData sheetId="7662">
        <row r="79">
          <cell r="D79" t="str">
            <v>HRM</v>
          </cell>
        </row>
      </sheetData>
      <sheetData sheetId="7663">
        <row r="79">
          <cell r="D79" t="str">
            <v>HRM</v>
          </cell>
        </row>
      </sheetData>
      <sheetData sheetId="7664">
        <row r="79">
          <cell r="D79" t="str">
            <v>HRM</v>
          </cell>
        </row>
      </sheetData>
      <sheetData sheetId="7665">
        <row r="79">
          <cell r="D79" t="str">
            <v>HRM</v>
          </cell>
        </row>
      </sheetData>
      <sheetData sheetId="7666">
        <row r="79">
          <cell r="D79">
            <v>0</v>
          </cell>
        </row>
      </sheetData>
      <sheetData sheetId="7667">
        <row r="79">
          <cell r="D79">
            <v>0</v>
          </cell>
        </row>
      </sheetData>
      <sheetData sheetId="7668">
        <row r="79">
          <cell r="D79">
            <v>0</v>
          </cell>
        </row>
      </sheetData>
      <sheetData sheetId="7669">
        <row r="79">
          <cell r="D79">
            <v>0</v>
          </cell>
        </row>
      </sheetData>
      <sheetData sheetId="7670">
        <row r="79">
          <cell r="D79">
            <v>0</v>
          </cell>
        </row>
      </sheetData>
      <sheetData sheetId="7671">
        <row r="79">
          <cell r="D79">
            <v>0</v>
          </cell>
        </row>
      </sheetData>
      <sheetData sheetId="7672">
        <row r="79">
          <cell r="D79">
            <v>0</v>
          </cell>
        </row>
      </sheetData>
      <sheetData sheetId="7673">
        <row r="79">
          <cell r="D79">
            <v>0</v>
          </cell>
        </row>
      </sheetData>
      <sheetData sheetId="7674">
        <row r="79">
          <cell r="D79">
            <v>0</v>
          </cell>
        </row>
      </sheetData>
      <sheetData sheetId="7675"/>
      <sheetData sheetId="7676">
        <row r="79">
          <cell r="D79">
            <v>0</v>
          </cell>
        </row>
      </sheetData>
      <sheetData sheetId="7677">
        <row r="79">
          <cell r="D79">
            <v>0</v>
          </cell>
        </row>
      </sheetData>
      <sheetData sheetId="7678">
        <row r="79">
          <cell r="D79" t="str">
            <v>HRM</v>
          </cell>
        </row>
      </sheetData>
      <sheetData sheetId="7679">
        <row r="79">
          <cell r="D79">
            <v>0</v>
          </cell>
        </row>
      </sheetData>
      <sheetData sheetId="7680">
        <row r="79">
          <cell r="D79">
            <v>0</v>
          </cell>
        </row>
      </sheetData>
      <sheetData sheetId="7681">
        <row r="79">
          <cell r="D79">
            <v>0</v>
          </cell>
        </row>
      </sheetData>
      <sheetData sheetId="7682">
        <row r="79">
          <cell r="D79">
            <v>0</v>
          </cell>
        </row>
      </sheetData>
      <sheetData sheetId="7683">
        <row r="79">
          <cell r="D79" t="str">
            <v>HRM</v>
          </cell>
        </row>
      </sheetData>
      <sheetData sheetId="7684">
        <row r="79">
          <cell r="D79">
            <v>0</v>
          </cell>
        </row>
      </sheetData>
      <sheetData sheetId="7685">
        <row r="79">
          <cell r="D79" t="str">
            <v>HRM</v>
          </cell>
        </row>
      </sheetData>
      <sheetData sheetId="7686">
        <row r="79">
          <cell r="D79">
            <v>0</v>
          </cell>
        </row>
      </sheetData>
      <sheetData sheetId="7687">
        <row r="79">
          <cell r="D79">
            <v>0</v>
          </cell>
        </row>
      </sheetData>
      <sheetData sheetId="7688"/>
      <sheetData sheetId="7689">
        <row r="79">
          <cell r="D79">
            <v>0</v>
          </cell>
        </row>
      </sheetData>
      <sheetData sheetId="7690">
        <row r="79">
          <cell r="D79">
            <v>0</v>
          </cell>
        </row>
      </sheetData>
      <sheetData sheetId="7691">
        <row r="79">
          <cell r="D79">
            <v>0</v>
          </cell>
        </row>
      </sheetData>
      <sheetData sheetId="7692"/>
      <sheetData sheetId="7693"/>
      <sheetData sheetId="7694"/>
      <sheetData sheetId="7695">
        <row r="79">
          <cell r="D79">
            <v>0</v>
          </cell>
        </row>
      </sheetData>
      <sheetData sheetId="7696">
        <row r="79">
          <cell r="D79" t="str">
            <v>HRM</v>
          </cell>
        </row>
      </sheetData>
      <sheetData sheetId="7697"/>
      <sheetData sheetId="7698"/>
      <sheetData sheetId="7699" refreshError="1"/>
      <sheetData sheetId="7700" refreshError="1"/>
      <sheetData sheetId="7701" refreshError="1"/>
      <sheetData sheetId="7702" refreshError="1"/>
      <sheetData sheetId="7703"/>
      <sheetData sheetId="7704">
        <row r="79">
          <cell r="D79" t="str">
            <v>HRM</v>
          </cell>
        </row>
      </sheetData>
      <sheetData sheetId="7705">
        <row r="79">
          <cell r="D79">
            <v>0</v>
          </cell>
        </row>
      </sheetData>
      <sheetData sheetId="7706">
        <row r="79">
          <cell r="D79">
            <v>0</v>
          </cell>
        </row>
      </sheetData>
      <sheetData sheetId="7707"/>
      <sheetData sheetId="7708"/>
      <sheetData sheetId="7709"/>
      <sheetData sheetId="7710"/>
      <sheetData sheetId="7711">
        <row r="79">
          <cell r="D79">
            <v>0</v>
          </cell>
        </row>
      </sheetData>
      <sheetData sheetId="7712"/>
      <sheetData sheetId="7713">
        <row r="79">
          <cell r="D79">
            <v>0</v>
          </cell>
        </row>
      </sheetData>
      <sheetData sheetId="7714"/>
      <sheetData sheetId="7715">
        <row r="79">
          <cell r="D79">
            <v>0</v>
          </cell>
        </row>
      </sheetData>
      <sheetData sheetId="7716">
        <row r="79">
          <cell r="D79">
            <v>0</v>
          </cell>
        </row>
      </sheetData>
      <sheetData sheetId="7717"/>
      <sheetData sheetId="7718">
        <row r="79">
          <cell r="D79">
            <v>0</v>
          </cell>
        </row>
      </sheetData>
      <sheetData sheetId="7719"/>
      <sheetData sheetId="7720"/>
      <sheetData sheetId="7721"/>
      <sheetData sheetId="7722"/>
      <sheetData sheetId="7723"/>
      <sheetData sheetId="7724"/>
      <sheetData sheetId="7725">
        <row r="79">
          <cell r="D79">
            <v>0</v>
          </cell>
        </row>
      </sheetData>
      <sheetData sheetId="7726">
        <row r="79">
          <cell r="D79">
            <v>0</v>
          </cell>
        </row>
      </sheetData>
      <sheetData sheetId="7727" refreshError="1"/>
      <sheetData sheetId="7728" refreshError="1"/>
      <sheetData sheetId="7729" refreshError="1"/>
      <sheetData sheetId="7730" refreshError="1"/>
      <sheetData sheetId="7731" refreshError="1"/>
      <sheetData sheetId="7732" refreshError="1"/>
      <sheetData sheetId="7733" refreshError="1"/>
      <sheetData sheetId="7734" refreshError="1"/>
      <sheetData sheetId="7735" refreshError="1"/>
      <sheetData sheetId="7736" refreshError="1"/>
      <sheetData sheetId="7737" refreshError="1"/>
      <sheetData sheetId="7738" refreshError="1"/>
      <sheetData sheetId="7739"/>
      <sheetData sheetId="7740"/>
      <sheetData sheetId="7741"/>
      <sheetData sheetId="7742" refreshError="1"/>
      <sheetData sheetId="7743" refreshError="1"/>
      <sheetData sheetId="7744" refreshError="1"/>
      <sheetData sheetId="7745" refreshError="1"/>
      <sheetData sheetId="7746">
        <row r="79">
          <cell r="D79">
            <v>0</v>
          </cell>
        </row>
      </sheetData>
      <sheetData sheetId="7747">
        <row r="79">
          <cell r="D79">
            <v>0</v>
          </cell>
        </row>
      </sheetData>
      <sheetData sheetId="7748">
        <row r="79">
          <cell r="D79">
            <v>0</v>
          </cell>
        </row>
      </sheetData>
      <sheetData sheetId="7749" refreshError="1"/>
      <sheetData sheetId="7750" refreshError="1"/>
      <sheetData sheetId="7751" refreshError="1"/>
      <sheetData sheetId="7752"/>
      <sheetData sheetId="7753" refreshError="1"/>
      <sheetData sheetId="7754" refreshError="1"/>
      <sheetData sheetId="7755"/>
      <sheetData sheetId="7756">
        <row r="79">
          <cell r="D79">
            <v>0</v>
          </cell>
        </row>
      </sheetData>
      <sheetData sheetId="7757">
        <row r="79">
          <cell r="D79">
            <v>0</v>
          </cell>
        </row>
      </sheetData>
      <sheetData sheetId="7758">
        <row r="79">
          <cell r="D79">
            <v>0</v>
          </cell>
        </row>
      </sheetData>
      <sheetData sheetId="7759">
        <row r="79">
          <cell r="D79">
            <v>0</v>
          </cell>
        </row>
      </sheetData>
      <sheetData sheetId="7760" refreshError="1"/>
      <sheetData sheetId="7761"/>
      <sheetData sheetId="7762" refreshError="1"/>
      <sheetData sheetId="7763" refreshError="1"/>
      <sheetData sheetId="7764" refreshError="1"/>
      <sheetData sheetId="7765" refreshError="1"/>
      <sheetData sheetId="7766" refreshError="1"/>
      <sheetData sheetId="7767" refreshError="1"/>
      <sheetData sheetId="7768" refreshError="1"/>
      <sheetData sheetId="7769" refreshError="1"/>
      <sheetData sheetId="7770" refreshError="1"/>
      <sheetData sheetId="7771" refreshError="1"/>
      <sheetData sheetId="7772">
        <row r="79">
          <cell r="D79">
            <v>0</v>
          </cell>
        </row>
      </sheetData>
      <sheetData sheetId="7773">
        <row r="79">
          <cell r="D79">
            <v>0</v>
          </cell>
        </row>
      </sheetData>
      <sheetData sheetId="7774">
        <row r="79">
          <cell r="D79">
            <v>0</v>
          </cell>
        </row>
      </sheetData>
      <sheetData sheetId="7775"/>
      <sheetData sheetId="7776">
        <row r="79">
          <cell r="D79">
            <v>0</v>
          </cell>
        </row>
      </sheetData>
      <sheetData sheetId="7777">
        <row r="79">
          <cell r="D79">
            <v>0</v>
          </cell>
        </row>
      </sheetData>
      <sheetData sheetId="7778">
        <row r="79">
          <cell r="D79">
            <v>0</v>
          </cell>
        </row>
      </sheetData>
      <sheetData sheetId="7779" refreshError="1"/>
      <sheetData sheetId="7780">
        <row r="79">
          <cell r="D79">
            <v>0</v>
          </cell>
        </row>
      </sheetData>
      <sheetData sheetId="7781">
        <row r="79">
          <cell r="D79">
            <v>0</v>
          </cell>
        </row>
      </sheetData>
      <sheetData sheetId="7782">
        <row r="79">
          <cell r="D79">
            <v>0</v>
          </cell>
        </row>
      </sheetData>
      <sheetData sheetId="7783">
        <row r="79">
          <cell r="D79">
            <v>0</v>
          </cell>
        </row>
      </sheetData>
      <sheetData sheetId="7784">
        <row r="79">
          <cell r="D79">
            <v>0</v>
          </cell>
        </row>
      </sheetData>
      <sheetData sheetId="7785"/>
      <sheetData sheetId="7786"/>
      <sheetData sheetId="7787"/>
      <sheetData sheetId="7788"/>
      <sheetData sheetId="7789"/>
      <sheetData sheetId="7790">
        <row r="79">
          <cell r="D79">
            <v>0</v>
          </cell>
        </row>
      </sheetData>
      <sheetData sheetId="7791">
        <row r="79">
          <cell r="D79">
            <v>0</v>
          </cell>
        </row>
      </sheetData>
      <sheetData sheetId="7792">
        <row r="79">
          <cell r="D79">
            <v>0</v>
          </cell>
        </row>
      </sheetData>
      <sheetData sheetId="7793">
        <row r="79">
          <cell r="D79">
            <v>0</v>
          </cell>
        </row>
      </sheetData>
      <sheetData sheetId="7794">
        <row r="79">
          <cell r="D79">
            <v>0</v>
          </cell>
        </row>
      </sheetData>
      <sheetData sheetId="7795">
        <row r="79">
          <cell r="D79">
            <v>0</v>
          </cell>
        </row>
      </sheetData>
      <sheetData sheetId="7796">
        <row r="79">
          <cell r="D79">
            <v>0</v>
          </cell>
        </row>
      </sheetData>
      <sheetData sheetId="7797"/>
      <sheetData sheetId="7798">
        <row r="79">
          <cell r="D79">
            <v>0</v>
          </cell>
        </row>
      </sheetData>
      <sheetData sheetId="7799">
        <row r="79">
          <cell r="D79">
            <v>0</v>
          </cell>
        </row>
      </sheetData>
      <sheetData sheetId="7800"/>
      <sheetData sheetId="7801">
        <row r="79">
          <cell r="D79">
            <v>0</v>
          </cell>
        </row>
      </sheetData>
      <sheetData sheetId="7802"/>
      <sheetData sheetId="7803">
        <row r="79">
          <cell r="D79">
            <v>0</v>
          </cell>
        </row>
      </sheetData>
      <sheetData sheetId="7804">
        <row r="79">
          <cell r="D79">
            <v>0</v>
          </cell>
        </row>
      </sheetData>
      <sheetData sheetId="7805">
        <row r="79">
          <cell r="D79">
            <v>0</v>
          </cell>
        </row>
      </sheetData>
      <sheetData sheetId="7806">
        <row r="79">
          <cell r="D79">
            <v>0</v>
          </cell>
        </row>
      </sheetData>
      <sheetData sheetId="7807">
        <row r="79">
          <cell r="D79">
            <v>0</v>
          </cell>
        </row>
      </sheetData>
      <sheetData sheetId="7808"/>
      <sheetData sheetId="7809">
        <row r="79">
          <cell r="D79">
            <v>0</v>
          </cell>
        </row>
      </sheetData>
      <sheetData sheetId="7810">
        <row r="79">
          <cell r="D79">
            <v>0</v>
          </cell>
        </row>
      </sheetData>
      <sheetData sheetId="7811">
        <row r="79">
          <cell r="D79">
            <v>0</v>
          </cell>
        </row>
      </sheetData>
      <sheetData sheetId="7812">
        <row r="79">
          <cell r="D79">
            <v>0</v>
          </cell>
        </row>
      </sheetData>
      <sheetData sheetId="7813">
        <row r="79">
          <cell r="D79">
            <v>0</v>
          </cell>
        </row>
      </sheetData>
      <sheetData sheetId="7814"/>
      <sheetData sheetId="7815"/>
      <sheetData sheetId="7816"/>
      <sheetData sheetId="7817"/>
      <sheetData sheetId="7818"/>
      <sheetData sheetId="7819"/>
      <sheetData sheetId="7820"/>
      <sheetData sheetId="7821"/>
      <sheetData sheetId="7822"/>
      <sheetData sheetId="7823">
        <row r="79">
          <cell r="D79">
            <v>0</v>
          </cell>
        </row>
      </sheetData>
      <sheetData sheetId="7824">
        <row r="79">
          <cell r="D79">
            <v>0</v>
          </cell>
        </row>
      </sheetData>
      <sheetData sheetId="7825"/>
      <sheetData sheetId="7826"/>
      <sheetData sheetId="7827"/>
      <sheetData sheetId="7828"/>
      <sheetData sheetId="7829"/>
      <sheetData sheetId="7830"/>
      <sheetData sheetId="7831"/>
      <sheetData sheetId="7832"/>
      <sheetData sheetId="7833"/>
      <sheetData sheetId="7834"/>
      <sheetData sheetId="7835">
        <row r="79">
          <cell r="D79">
            <v>0</v>
          </cell>
        </row>
      </sheetData>
      <sheetData sheetId="7836"/>
      <sheetData sheetId="7837"/>
      <sheetData sheetId="7838"/>
      <sheetData sheetId="7839"/>
      <sheetData sheetId="7840"/>
      <sheetData sheetId="7841"/>
      <sheetData sheetId="7842"/>
      <sheetData sheetId="7843"/>
      <sheetData sheetId="7844"/>
      <sheetData sheetId="7845"/>
      <sheetData sheetId="7846"/>
      <sheetData sheetId="7847"/>
      <sheetData sheetId="7848"/>
      <sheetData sheetId="7849"/>
      <sheetData sheetId="7850">
        <row r="79">
          <cell r="D79">
            <v>0</v>
          </cell>
        </row>
      </sheetData>
      <sheetData sheetId="7851"/>
      <sheetData sheetId="7852"/>
      <sheetData sheetId="7853"/>
      <sheetData sheetId="7854"/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/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>
        <row r="79">
          <cell r="D79">
            <v>0</v>
          </cell>
        </row>
      </sheetData>
      <sheetData sheetId="7881">
        <row r="79">
          <cell r="D79">
            <v>0</v>
          </cell>
        </row>
      </sheetData>
      <sheetData sheetId="7882">
        <row r="79">
          <cell r="D79">
            <v>0</v>
          </cell>
        </row>
      </sheetData>
      <sheetData sheetId="7883">
        <row r="79">
          <cell r="D79">
            <v>0</v>
          </cell>
        </row>
      </sheetData>
      <sheetData sheetId="7884">
        <row r="79">
          <cell r="D79">
            <v>0</v>
          </cell>
        </row>
      </sheetData>
      <sheetData sheetId="7885">
        <row r="79">
          <cell r="D79">
            <v>0</v>
          </cell>
        </row>
      </sheetData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>
        <row r="79">
          <cell r="D79">
            <v>0</v>
          </cell>
        </row>
      </sheetData>
      <sheetData sheetId="7892">
        <row r="79">
          <cell r="D79">
            <v>0</v>
          </cell>
        </row>
      </sheetData>
      <sheetData sheetId="7893">
        <row r="79">
          <cell r="D79">
            <v>0</v>
          </cell>
        </row>
      </sheetData>
      <sheetData sheetId="7894">
        <row r="79">
          <cell r="D79">
            <v>0</v>
          </cell>
        </row>
      </sheetData>
      <sheetData sheetId="7895">
        <row r="79">
          <cell r="D79">
            <v>0</v>
          </cell>
        </row>
      </sheetData>
      <sheetData sheetId="7896">
        <row r="79">
          <cell r="D79">
            <v>0</v>
          </cell>
        </row>
      </sheetData>
      <sheetData sheetId="7897">
        <row r="79">
          <cell r="D79">
            <v>0</v>
          </cell>
        </row>
      </sheetData>
      <sheetData sheetId="7898">
        <row r="79">
          <cell r="D79">
            <v>0</v>
          </cell>
        </row>
      </sheetData>
      <sheetData sheetId="7899">
        <row r="79">
          <cell r="D79">
            <v>0</v>
          </cell>
        </row>
      </sheetData>
      <sheetData sheetId="7900">
        <row r="79">
          <cell r="D79">
            <v>0</v>
          </cell>
        </row>
      </sheetData>
      <sheetData sheetId="7901">
        <row r="79">
          <cell r="D79">
            <v>0</v>
          </cell>
        </row>
      </sheetData>
      <sheetData sheetId="7902">
        <row r="79">
          <cell r="D79">
            <v>0</v>
          </cell>
        </row>
      </sheetData>
      <sheetData sheetId="7903">
        <row r="79">
          <cell r="D79">
            <v>0</v>
          </cell>
        </row>
      </sheetData>
      <sheetData sheetId="7904" refreshError="1"/>
      <sheetData sheetId="7905" refreshError="1"/>
      <sheetData sheetId="7906">
        <row r="79">
          <cell r="D79">
            <v>0</v>
          </cell>
        </row>
      </sheetData>
      <sheetData sheetId="7907" refreshError="1"/>
      <sheetData sheetId="7908" refreshError="1"/>
      <sheetData sheetId="7909" refreshError="1"/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/>
      <sheetData sheetId="7914"/>
      <sheetData sheetId="7915"/>
      <sheetData sheetId="7916"/>
      <sheetData sheetId="7917"/>
      <sheetData sheetId="7918"/>
      <sheetData sheetId="7919"/>
      <sheetData sheetId="7920"/>
      <sheetData sheetId="7921"/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/>
      <sheetData sheetId="7925"/>
      <sheetData sheetId="7926"/>
      <sheetData sheetId="7927"/>
      <sheetData sheetId="7928"/>
      <sheetData sheetId="7929"/>
      <sheetData sheetId="7930"/>
      <sheetData sheetId="7931"/>
      <sheetData sheetId="7932"/>
      <sheetData sheetId="7933"/>
      <sheetData sheetId="7934"/>
      <sheetData sheetId="7935"/>
      <sheetData sheetId="7936"/>
      <sheetData sheetId="7937"/>
      <sheetData sheetId="7938"/>
      <sheetData sheetId="7939"/>
      <sheetData sheetId="7940"/>
      <sheetData sheetId="7941"/>
      <sheetData sheetId="7942"/>
      <sheetData sheetId="7943"/>
      <sheetData sheetId="7944"/>
      <sheetData sheetId="7945"/>
      <sheetData sheetId="7946"/>
      <sheetData sheetId="7947"/>
      <sheetData sheetId="7948"/>
      <sheetData sheetId="7949">
        <row r="79">
          <cell r="D79">
            <v>0</v>
          </cell>
        </row>
      </sheetData>
      <sheetData sheetId="7950">
        <row r="79">
          <cell r="D79">
            <v>0</v>
          </cell>
        </row>
      </sheetData>
      <sheetData sheetId="7951"/>
      <sheetData sheetId="7952"/>
      <sheetData sheetId="7953"/>
      <sheetData sheetId="7954"/>
      <sheetData sheetId="7955"/>
      <sheetData sheetId="7956"/>
      <sheetData sheetId="7957"/>
      <sheetData sheetId="7958"/>
      <sheetData sheetId="7959"/>
      <sheetData sheetId="7960"/>
      <sheetData sheetId="7961"/>
      <sheetData sheetId="7962"/>
      <sheetData sheetId="7963"/>
      <sheetData sheetId="7964"/>
      <sheetData sheetId="7965"/>
      <sheetData sheetId="7966">
        <row r="79">
          <cell r="D79">
            <v>0</v>
          </cell>
        </row>
      </sheetData>
      <sheetData sheetId="7967">
        <row r="79">
          <cell r="D79">
            <v>0</v>
          </cell>
        </row>
      </sheetData>
      <sheetData sheetId="7968">
        <row r="79">
          <cell r="D79">
            <v>0</v>
          </cell>
        </row>
      </sheetData>
      <sheetData sheetId="7969">
        <row r="79">
          <cell r="D79">
            <v>0</v>
          </cell>
        </row>
      </sheetData>
      <sheetData sheetId="7970">
        <row r="79">
          <cell r="D79">
            <v>0</v>
          </cell>
        </row>
      </sheetData>
      <sheetData sheetId="7971">
        <row r="79">
          <cell r="D79">
            <v>0</v>
          </cell>
        </row>
      </sheetData>
      <sheetData sheetId="7972">
        <row r="79">
          <cell r="D79">
            <v>0</v>
          </cell>
        </row>
      </sheetData>
      <sheetData sheetId="7973">
        <row r="79">
          <cell r="D79">
            <v>0</v>
          </cell>
        </row>
      </sheetData>
      <sheetData sheetId="7974">
        <row r="79">
          <cell r="D79">
            <v>0</v>
          </cell>
        </row>
      </sheetData>
      <sheetData sheetId="7975">
        <row r="79">
          <cell r="D79">
            <v>0</v>
          </cell>
        </row>
      </sheetData>
      <sheetData sheetId="7976">
        <row r="79">
          <cell r="D79">
            <v>0</v>
          </cell>
        </row>
      </sheetData>
      <sheetData sheetId="7977">
        <row r="79">
          <cell r="D79">
            <v>0</v>
          </cell>
        </row>
      </sheetData>
      <sheetData sheetId="7978">
        <row r="79">
          <cell r="D79">
            <v>0</v>
          </cell>
        </row>
      </sheetData>
      <sheetData sheetId="7979">
        <row r="79">
          <cell r="D79">
            <v>0</v>
          </cell>
        </row>
      </sheetData>
      <sheetData sheetId="7980">
        <row r="79">
          <cell r="D79">
            <v>0</v>
          </cell>
        </row>
      </sheetData>
      <sheetData sheetId="7981">
        <row r="79">
          <cell r="D79">
            <v>0</v>
          </cell>
        </row>
      </sheetData>
      <sheetData sheetId="7982">
        <row r="79">
          <cell r="D79">
            <v>0</v>
          </cell>
        </row>
      </sheetData>
      <sheetData sheetId="7983">
        <row r="79">
          <cell r="D79">
            <v>0</v>
          </cell>
        </row>
      </sheetData>
      <sheetData sheetId="7984">
        <row r="79">
          <cell r="D79">
            <v>0</v>
          </cell>
        </row>
      </sheetData>
      <sheetData sheetId="7985">
        <row r="79">
          <cell r="D79">
            <v>0</v>
          </cell>
        </row>
      </sheetData>
      <sheetData sheetId="7986">
        <row r="79">
          <cell r="D79">
            <v>0</v>
          </cell>
        </row>
      </sheetData>
      <sheetData sheetId="7987">
        <row r="79">
          <cell r="D79">
            <v>0</v>
          </cell>
        </row>
      </sheetData>
      <sheetData sheetId="7988">
        <row r="79">
          <cell r="D79">
            <v>0</v>
          </cell>
        </row>
      </sheetData>
      <sheetData sheetId="7989">
        <row r="79">
          <cell r="D79">
            <v>0</v>
          </cell>
        </row>
      </sheetData>
      <sheetData sheetId="7990">
        <row r="79">
          <cell r="D79">
            <v>0</v>
          </cell>
        </row>
      </sheetData>
      <sheetData sheetId="7991">
        <row r="79">
          <cell r="D79">
            <v>0</v>
          </cell>
        </row>
      </sheetData>
      <sheetData sheetId="7992">
        <row r="79">
          <cell r="D79">
            <v>0</v>
          </cell>
        </row>
      </sheetData>
      <sheetData sheetId="7993">
        <row r="79">
          <cell r="D79">
            <v>0</v>
          </cell>
        </row>
      </sheetData>
      <sheetData sheetId="7994">
        <row r="79">
          <cell r="D79">
            <v>0</v>
          </cell>
        </row>
      </sheetData>
      <sheetData sheetId="7995">
        <row r="79">
          <cell r="D79">
            <v>0</v>
          </cell>
        </row>
      </sheetData>
      <sheetData sheetId="7996">
        <row r="79">
          <cell r="D79">
            <v>0</v>
          </cell>
        </row>
      </sheetData>
      <sheetData sheetId="7997">
        <row r="79">
          <cell r="D79">
            <v>0</v>
          </cell>
        </row>
      </sheetData>
      <sheetData sheetId="7998">
        <row r="79">
          <cell r="D79">
            <v>0</v>
          </cell>
        </row>
      </sheetData>
      <sheetData sheetId="7999">
        <row r="79">
          <cell r="D79">
            <v>0</v>
          </cell>
        </row>
      </sheetData>
      <sheetData sheetId="8000">
        <row r="79">
          <cell r="D79">
            <v>0</v>
          </cell>
        </row>
      </sheetData>
      <sheetData sheetId="8001">
        <row r="79">
          <cell r="D79">
            <v>0</v>
          </cell>
        </row>
      </sheetData>
      <sheetData sheetId="8002">
        <row r="79">
          <cell r="D79">
            <v>0</v>
          </cell>
        </row>
      </sheetData>
      <sheetData sheetId="8003">
        <row r="79">
          <cell r="D79">
            <v>0</v>
          </cell>
        </row>
      </sheetData>
      <sheetData sheetId="8004">
        <row r="79">
          <cell r="D79">
            <v>0</v>
          </cell>
        </row>
      </sheetData>
      <sheetData sheetId="8005">
        <row r="79">
          <cell r="D79">
            <v>0</v>
          </cell>
        </row>
      </sheetData>
      <sheetData sheetId="8006">
        <row r="79">
          <cell r="D79">
            <v>0</v>
          </cell>
        </row>
      </sheetData>
      <sheetData sheetId="8007">
        <row r="79">
          <cell r="D79">
            <v>0</v>
          </cell>
        </row>
      </sheetData>
      <sheetData sheetId="8008">
        <row r="79">
          <cell r="D79">
            <v>0</v>
          </cell>
        </row>
      </sheetData>
      <sheetData sheetId="8009">
        <row r="79">
          <cell r="D79">
            <v>0</v>
          </cell>
        </row>
      </sheetData>
      <sheetData sheetId="8010">
        <row r="79">
          <cell r="D79">
            <v>0</v>
          </cell>
        </row>
      </sheetData>
      <sheetData sheetId="8011">
        <row r="79">
          <cell r="D79">
            <v>0</v>
          </cell>
        </row>
      </sheetData>
      <sheetData sheetId="8012">
        <row r="79">
          <cell r="D79">
            <v>0</v>
          </cell>
        </row>
      </sheetData>
      <sheetData sheetId="8013">
        <row r="79">
          <cell r="D79">
            <v>0</v>
          </cell>
        </row>
      </sheetData>
      <sheetData sheetId="8014">
        <row r="79">
          <cell r="D79">
            <v>0</v>
          </cell>
        </row>
      </sheetData>
      <sheetData sheetId="8015">
        <row r="79">
          <cell r="D79">
            <v>0</v>
          </cell>
        </row>
      </sheetData>
      <sheetData sheetId="8016">
        <row r="79">
          <cell r="D79">
            <v>0</v>
          </cell>
        </row>
      </sheetData>
      <sheetData sheetId="8017">
        <row r="79">
          <cell r="D79">
            <v>0</v>
          </cell>
        </row>
      </sheetData>
      <sheetData sheetId="8018">
        <row r="79">
          <cell r="D79">
            <v>0</v>
          </cell>
        </row>
      </sheetData>
      <sheetData sheetId="8019">
        <row r="79">
          <cell r="D79">
            <v>0</v>
          </cell>
        </row>
      </sheetData>
      <sheetData sheetId="8020">
        <row r="79">
          <cell r="D79">
            <v>0</v>
          </cell>
        </row>
      </sheetData>
      <sheetData sheetId="8021">
        <row r="79">
          <cell r="D79">
            <v>0</v>
          </cell>
        </row>
      </sheetData>
      <sheetData sheetId="8022">
        <row r="79">
          <cell r="D79">
            <v>0</v>
          </cell>
        </row>
      </sheetData>
      <sheetData sheetId="8023">
        <row r="79">
          <cell r="D79">
            <v>0</v>
          </cell>
        </row>
      </sheetData>
      <sheetData sheetId="8024">
        <row r="79">
          <cell r="D79">
            <v>0</v>
          </cell>
        </row>
      </sheetData>
      <sheetData sheetId="8025">
        <row r="79">
          <cell r="D79">
            <v>0</v>
          </cell>
        </row>
      </sheetData>
      <sheetData sheetId="8026">
        <row r="79">
          <cell r="D79">
            <v>0</v>
          </cell>
        </row>
      </sheetData>
      <sheetData sheetId="8027">
        <row r="79">
          <cell r="D79">
            <v>0</v>
          </cell>
        </row>
      </sheetData>
      <sheetData sheetId="8028">
        <row r="79">
          <cell r="D79">
            <v>0</v>
          </cell>
        </row>
      </sheetData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/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/>
      <sheetData sheetId="8093"/>
      <sheetData sheetId="8094"/>
      <sheetData sheetId="8095"/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>
            <v>0</v>
          </cell>
        </row>
      </sheetData>
      <sheetData sheetId="8109"/>
      <sheetData sheetId="8110"/>
      <sheetData sheetId="8111"/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>
            <v>0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>
            <v>0</v>
          </cell>
        </row>
      </sheetData>
      <sheetData sheetId="8121"/>
      <sheetData sheetId="8122"/>
      <sheetData sheetId="8123"/>
      <sheetData sheetId="8124"/>
      <sheetData sheetId="8125"/>
      <sheetData sheetId="8126"/>
      <sheetData sheetId="8127">
        <row r="79">
          <cell r="D79">
            <v>0</v>
          </cell>
        </row>
      </sheetData>
      <sheetData sheetId="8128">
        <row r="79">
          <cell r="D79">
            <v>0</v>
          </cell>
        </row>
      </sheetData>
      <sheetData sheetId="8129"/>
      <sheetData sheetId="8130"/>
      <sheetData sheetId="8131">
        <row r="79">
          <cell r="D79">
            <v>0</v>
          </cell>
        </row>
      </sheetData>
      <sheetData sheetId="8132"/>
      <sheetData sheetId="8133"/>
      <sheetData sheetId="8134"/>
      <sheetData sheetId="8135"/>
      <sheetData sheetId="8136"/>
      <sheetData sheetId="8137"/>
      <sheetData sheetId="8138"/>
      <sheetData sheetId="8139"/>
      <sheetData sheetId="8140"/>
      <sheetData sheetId="8141"/>
      <sheetData sheetId="8142"/>
      <sheetData sheetId="8143"/>
      <sheetData sheetId="8144"/>
      <sheetData sheetId="8145"/>
      <sheetData sheetId="8146"/>
      <sheetData sheetId="8147"/>
      <sheetData sheetId="8148"/>
      <sheetData sheetId="8149"/>
      <sheetData sheetId="8150"/>
      <sheetData sheetId="8151"/>
      <sheetData sheetId="8152"/>
      <sheetData sheetId="8153"/>
      <sheetData sheetId="8154"/>
      <sheetData sheetId="8155"/>
      <sheetData sheetId="8156"/>
      <sheetData sheetId="8157"/>
      <sheetData sheetId="8158">
        <row r="79">
          <cell r="D79">
            <v>0</v>
          </cell>
        </row>
      </sheetData>
      <sheetData sheetId="8159"/>
      <sheetData sheetId="8160"/>
      <sheetData sheetId="8161"/>
      <sheetData sheetId="8162"/>
      <sheetData sheetId="8163"/>
      <sheetData sheetId="8164"/>
      <sheetData sheetId="8165"/>
      <sheetData sheetId="8166"/>
      <sheetData sheetId="8167">
        <row r="79">
          <cell r="D79">
            <v>0</v>
          </cell>
        </row>
      </sheetData>
      <sheetData sheetId="8168">
        <row r="79">
          <cell r="D79">
            <v>0</v>
          </cell>
        </row>
      </sheetData>
      <sheetData sheetId="8169">
        <row r="79">
          <cell r="D79">
            <v>0</v>
          </cell>
        </row>
      </sheetData>
      <sheetData sheetId="8170">
        <row r="79">
          <cell r="D79">
            <v>0</v>
          </cell>
        </row>
      </sheetData>
      <sheetData sheetId="8171">
        <row r="79">
          <cell r="D79">
            <v>0</v>
          </cell>
        </row>
      </sheetData>
      <sheetData sheetId="8172">
        <row r="79">
          <cell r="D79">
            <v>0</v>
          </cell>
        </row>
      </sheetData>
      <sheetData sheetId="8173">
        <row r="79">
          <cell r="D79">
            <v>0</v>
          </cell>
        </row>
      </sheetData>
      <sheetData sheetId="8174">
        <row r="79">
          <cell r="D79">
            <v>0</v>
          </cell>
        </row>
      </sheetData>
      <sheetData sheetId="8175">
        <row r="79">
          <cell r="D79">
            <v>0</v>
          </cell>
        </row>
      </sheetData>
      <sheetData sheetId="8176">
        <row r="79">
          <cell r="D79">
            <v>0</v>
          </cell>
        </row>
      </sheetData>
      <sheetData sheetId="8177">
        <row r="79">
          <cell r="D79">
            <v>0</v>
          </cell>
        </row>
      </sheetData>
      <sheetData sheetId="8178">
        <row r="79">
          <cell r="D79">
            <v>0</v>
          </cell>
        </row>
      </sheetData>
      <sheetData sheetId="8179">
        <row r="79">
          <cell r="D79">
            <v>0</v>
          </cell>
        </row>
      </sheetData>
      <sheetData sheetId="8180">
        <row r="79">
          <cell r="D79">
            <v>0</v>
          </cell>
        </row>
      </sheetData>
      <sheetData sheetId="8181">
        <row r="79">
          <cell r="D79">
            <v>0</v>
          </cell>
        </row>
      </sheetData>
      <sheetData sheetId="8182">
        <row r="79">
          <cell r="D79">
            <v>0</v>
          </cell>
        </row>
      </sheetData>
      <sheetData sheetId="8183">
        <row r="79">
          <cell r="D79">
            <v>0</v>
          </cell>
        </row>
      </sheetData>
      <sheetData sheetId="8184">
        <row r="79">
          <cell r="D79">
            <v>0</v>
          </cell>
        </row>
      </sheetData>
      <sheetData sheetId="8185">
        <row r="79">
          <cell r="D79">
            <v>0</v>
          </cell>
        </row>
      </sheetData>
      <sheetData sheetId="8186">
        <row r="79">
          <cell r="D79">
            <v>0</v>
          </cell>
        </row>
      </sheetData>
      <sheetData sheetId="8187">
        <row r="79">
          <cell r="D79">
            <v>0</v>
          </cell>
        </row>
      </sheetData>
      <sheetData sheetId="8188">
        <row r="79">
          <cell r="D79">
            <v>0</v>
          </cell>
        </row>
      </sheetData>
      <sheetData sheetId="8189">
        <row r="79">
          <cell r="D79">
            <v>0</v>
          </cell>
        </row>
      </sheetData>
      <sheetData sheetId="8190">
        <row r="79">
          <cell r="D79">
            <v>0</v>
          </cell>
        </row>
      </sheetData>
      <sheetData sheetId="8191">
        <row r="79">
          <cell r="D79">
            <v>0</v>
          </cell>
        </row>
      </sheetData>
      <sheetData sheetId="8192">
        <row r="79">
          <cell r="D79">
            <v>0</v>
          </cell>
        </row>
      </sheetData>
      <sheetData sheetId="8193">
        <row r="79">
          <cell r="D79">
            <v>0</v>
          </cell>
        </row>
      </sheetData>
      <sheetData sheetId="8194">
        <row r="79">
          <cell r="D79">
            <v>0</v>
          </cell>
        </row>
      </sheetData>
      <sheetData sheetId="8195">
        <row r="79">
          <cell r="D79">
            <v>0</v>
          </cell>
        </row>
      </sheetData>
      <sheetData sheetId="8196">
        <row r="79">
          <cell r="D79">
            <v>0</v>
          </cell>
        </row>
      </sheetData>
      <sheetData sheetId="8197">
        <row r="79">
          <cell r="D79">
            <v>0</v>
          </cell>
        </row>
      </sheetData>
      <sheetData sheetId="8198">
        <row r="79">
          <cell r="D79">
            <v>0</v>
          </cell>
        </row>
      </sheetData>
      <sheetData sheetId="8199">
        <row r="79">
          <cell r="D79">
            <v>0</v>
          </cell>
        </row>
      </sheetData>
      <sheetData sheetId="8200">
        <row r="79">
          <cell r="D79">
            <v>0</v>
          </cell>
        </row>
      </sheetData>
      <sheetData sheetId="8201">
        <row r="79">
          <cell r="D79">
            <v>0</v>
          </cell>
        </row>
      </sheetData>
      <sheetData sheetId="8202">
        <row r="79">
          <cell r="D79">
            <v>0</v>
          </cell>
        </row>
      </sheetData>
      <sheetData sheetId="8203">
        <row r="79">
          <cell r="D79">
            <v>0</v>
          </cell>
        </row>
      </sheetData>
      <sheetData sheetId="8204">
        <row r="79">
          <cell r="D79">
            <v>0</v>
          </cell>
        </row>
      </sheetData>
      <sheetData sheetId="8205">
        <row r="79">
          <cell r="D79">
            <v>0</v>
          </cell>
        </row>
      </sheetData>
      <sheetData sheetId="8206">
        <row r="79">
          <cell r="D79">
            <v>0</v>
          </cell>
        </row>
      </sheetData>
      <sheetData sheetId="8207">
        <row r="79">
          <cell r="D79">
            <v>0</v>
          </cell>
        </row>
      </sheetData>
      <sheetData sheetId="8208">
        <row r="79">
          <cell r="D79">
            <v>0</v>
          </cell>
        </row>
      </sheetData>
      <sheetData sheetId="8209">
        <row r="79">
          <cell r="D79">
            <v>0</v>
          </cell>
        </row>
      </sheetData>
      <sheetData sheetId="8210">
        <row r="79">
          <cell r="D79">
            <v>0</v>
          </cell>
        </row>
      </sheetData>
      <sheetData sheetId="8211">
        <row r="79">
          <cell r="D79">
            <v>0</v>
          </cell>
        </row>
      </sheetData>
      <sheetData sheetId="8212">
        <row r="79">
          <cell r="D79">
            <v>0</v>
          </cell>
        </row>
      </sheetData>
      <sheetData sheetId="8213">
        <row r="79">
          <cell r="D79">
            <v>0</v>
          </cell>
        </row>
      </sheetData>
      <sheetData sheetId="8214">
        <row r="79">
          <cell r="D79">
            <v>0</v>
          </cell>
        </row>
      </sheetData>
      <sheetData sheetId="8215">
        <row r="79">
          <cell r="D79">
            <v>0</v>
          </cell>
        </row>
      </sheetData>
      <sheetData sheetId="8216">
        <row r="79">
          <cell r="D79">
            <v>0</v>
          </cell>
        </row>
      </sheetData>
      <sheetData sheetId="8217">
        <row r="79">
          <cell r="D79">
            <v>0</v>
          </cell>
        </row>
      </sheetData>
      <sheetData sheetId="8218">
        <row r="79">
          <cell r="D79">
            <v>0</v>
          </cell>
        </row>
      </sheetData>
      <sheetData sheetId="8219">
        <row r="79">
          <cell r="D79" t="str">
            <v>HRM</v>
          </cell>
        </row>
      </sheetData>
      <sheetData sheetId="8220">
        <row r="79">
          <cell r="D79" t="str">
            <v>HRM</v>
          </cell>
        </row>
      </sheetData>
      <sheetData sheetId="8221">
        <row r="79">
          <cell r="D79" t="str">
            <v>HRM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/>
      <sheetData sheetId="8266"/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/>
      <sheetData sheetId="8278"/>
      <sheetData sheetId="8279"/>
      <sheetData sheetId="8280"/>
      <sheetData sheetId="8281"/>
      <sheetData sheetId="8282"/>
      <sheetData sheetId="8283"/>
      <sheetData sheetId="8284"/>
      <sheetData sheetId="8285"/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/>
      <sheetData sheetId="8289"/>
      <sheetData sheetId="8290"/>
      <sheetData sheetId="8291"/>
      <sheetData sheetId="8292"/>
      <sheetData sheetId="8293"/>
      <sheetData sheetId="8294"/>
      <sheetData sheetId="8295"/>
      <sheetData sheetId="8296"/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>
        <row r="79">
          <cell r="D79">
            <v>0</v>
          </cell>
        </row>
      </sheetData>
      <sheetData sheetId="8315">
        <row r="79">
          <cell r="D79">
            <v>0</v>
          </cell>
        </row>
      </sheetData>
      <sheetData sheetId="8316">
        <row r="79">
          <cell r="D79">
            <v>0</v>
          </cell>
        </row>
      </sheetData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>
        <row r="79">
          <cell r="D79">
            <v>0</v>
          </cell>
        </row>
      </sheetData>
      <sheetData sheetId="8327">
        <row r="79">
          <cell r="D79">
            <v>0</v>
          </cell>
        </row>
      </sheetData>
      <sheetData sheetId="8328">
        <row r="79">
          <cell r="D79">
            <v>0</v>
          </cell>
        </row>
      </sheetData>
      <sheetData sheetId="8329">
        <row r="79">
          <cell r="D79">
            <v>0</v>
          </cell>
        </row>
      </sheetData>
      <sheetData sheetId="8330">
        <row r="79">
          <cell r="D79">
            <v>0</v>
          </cell>
        </row>
      </sheetData>
      <sheetData sheetId="8331">
        <row r="79">
          <cell r="D79">
            <v>0</v>
          </cell>
        </row>
      </sheetData>
      <sheetData sheetId="8332">
        <row r="79">
          <cell r="D79">
            <v>0</v>
          </cell>
        </row>
      </sheetData>
      <sheetData sheetId="8333">
        <row r="79">
          <cell r="D79">
            <v>0</v>
          </cell>
        </row>
      </sheetData>
      <sheetData sheetId="8334">
        <row r="79">
          <cell r="D79">
            <v>0</v>
          </cell>
        </row>
      </sheetData>
      <sheetData sheetId="8335">
        <row r="79">
          <cell r="D79">
            <v>0</v>
          </cell>
        </row>
      </sheetData>
      <sheetData sheetId="8336">
        <row r="79">
          <cell r="D79">
            <v>0</v>
          </cell>
        </row>
      </sheetData>
      <sheetData sheetId="8337">
        <row r="79">
          <cell r="D79">
            <v>0</v>
          </cell>
        </row>
      </sheetData>
      <sheetData sheetId="8338">
        <row r="79">
          <cell r="D79">
            <v>0</v>
          </cell>
        </row>
      </sheetData>
      <sheetData sheetId="8339">
        <row r="79">
          <cell r="D79">
            <v>0</v>
          </cell>
        </row>
      </sheetData>
      <sheetData sheetId="8340">
        <row r="79">
          <cell r="D79">
            <v>0</v>
          </cell>
        </row>
      </sheetData>
      <sheetData sheetId="8341">
        <row r="79">
          <cell r="D79">
            <v>0</v>
          </cell>
        </row>
      </sheetData>
      <sheetData sheetId="8342">
        <row r="79">
          <cell r="D79">
            <v>0</v>
          </cell>
        </row>
      </sheetData>
      <sheetData sheetId="8343">
        <row r="79">
          <cell r="D79">
            <v>0</v>
          </cell>
        </row>
      </sheetData>
      <sheetData sheetId="8344">
        <row r="79">
          <cell r="D79">
            <v>0</v>
          </cell>
        </row>
      </sheetData>
      <sheetData sheetId="8345">
        <row r="79">
          <cell r="D79">
            <v>0</v>
          </cell>
        </row>
      </sheetData>
      <sheetData sheetId="8346">
        <row r="79">
          <cell r="D79">
            <v>0</v>
          </cell>
        </row>
      </sheetData>
      <sheetData sheetId="8347">
        <row r="79">
          <cell r="D79">
            <v>0</v>
          </cell>
        </row>
      </sheetData>
      <sheetData sheetId="8348">
        <row r="79">
          <cell r="D79">
            <v>0</v>
          </cell>
        </row>
      </sheetData>
      <sheetData sheetId="8349">
        <row r="79">
          <cell r="D79">
            <v>0</v>
          </cell>
        </row>
      </sheetData>
      <sheetData sheetId="8350">
        <row r="79">
          <cell r="D79">
            <v>0</v>
          </cell>
        </row>
      </sheetData>
      <sheetData sheetId="8351">
        <row r="79">
          <cell r="D79">
            <v>0</v>
          </cell>
        </row>
      </sheetData>
      <sheetData sheetId="8352">
        <row r="79">
          <cell r="D79">
            <v>0</v>
          </cell>
        </row>
      </sheetData>
      <sheetData sheetId="8353">
        <row r="79">
          <cell r="D79">
            <v>0</v>
          </cell>
        </row>
      </sheetData>
      <sheetData sheetId="8354">
        <row r="79">
          <cell r="D79">
            <v>0</v>
          </cell>
        </row>
      </sheetData>
      <sheetData sheetId="8355">
        <row r="79">
          <cell r="D79">
            <v>0</v>
          </cell>
        </row>
      </sheetData>
      <sheetData sheetId="8356">
        <row r="79">
          <cell r="D79">
            <v>0</v>
          </cell>
        </row>
      </sheetData>
      <sheetData sheetId="8357">
        <row r="79">
          <cell r="D79">
            <v>0</v>
          </cell>
        </row>
      </sheetData>
      <sheetData sheetId="8358">
        <row r="79">
          <cell r="D79">
            <v>0</v>
          </cell>
        </row>
      </sheetData>
      <sheetData sheetId="8359">
        <row r="79">
          <cell r="D79">
            <v>0</v>
          </cell>
        </row>
      </sheetData>
      <sheetData sheetId="8360">
        <row r="79">
          <cell r="D79">
            <v>0</v>
          </cell>
        </row>
      </sheetData>
      <sheetData sheetId="8361">
        <row r="79">
          <cell r="D79">
            <v>0</v>
          </cell>
        </row>
      </sheetData>
      <sheetData sheetId="8362">
        <row r="79">
          <cell r="D79">
            <v>0</v>
          </cell>
        </row>
      </sheetData>
      <sheetData sheetId="8363">
        <row r="79">
          <cell r="D79">
            <v>0</v>
          </cell>
        </row>
      </sheetData>
      <sheetData sheetId="8364">
        <row r="79">
          <cell r="D79">
            <v>0</v>
          </cell>
        </row>
      </sheetData>
      <sheetData sheetId="8365">
        <row r="79">
          <cell r="D79">
            <v>0</v>
          </cell>
        </row>
      </sheetData>
      <sheetData sheetId="8366">
        <row r="79">
          <cell r="D79">
            <v>0</v>
          </cell>
        </row>
      </sheetData>
      <sheetData sheetId="8367">
        <row r="79">
          <cell r="D79">
            <v>0</v>
          </cell>
        </row>
      </sheetData>
      <sheetData sheetId="8368">
        <row r="79">
          <cell r="D79">
            <v>0</v>
          </cell>
        </row>
      </sheetData>
      <sheetData sheetId="8369">
        <row r="79">
          <cell r="D79">
            <v>0</v>
          </cell>
        </row>
      </sheetData>
      <sheetData sheetId="8370">
        <row r="79">
          <cell r="D79">
            <v>0</v>
          </cell>
        </row>
      </sheetData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/>
      <sheetData sheetId="8434"/>
      <sheetData sheetId="8435"/>
      <sheetData sheetId="8436"/>
      <sheetData sheetId="8437"/>
      <sheetData sheetId="8438">
        <row r="79">
          <cell r="D79">
            <v>0</v>
          </cell>
        </row>
      </sheetData>
      <sheetData sheetId="8439"/>
      <sheetData sheetId="8440"/>
      <sheetData sheetId="8441"/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/>
      <sheetData sheetId="8445"/>
      <sheetData sheetId="8446"/>
      <sheetData sheetId="8447"/>
      <sheetData sheetId="8448"/>
      <sheetData sheetId="8449"/>
      <sheetData sheetId="8450">
        <row r="79">
          <cell r="D79">
            <v>0</v>
          </cell>
        </row>
      </sheetData>
      <sheetData sheetId="8451"/>
      <sheetData sheetId="8452"/>
      <sheetData sheetId="8453"/>
      <sheetData sheetId="8454">
        <row r="79">
          <cell r="D79">
            <v>0</v>
          </cell>
        </row>
      </sheetData>
      <sheetData sheetId="8455"/>
      <sheetData sheetId="8456"/>
      <sheetData sheetId="8457">
        <row r="79">
          <cell r="D79">
            <v>0</v>
          </cell>
        </row>
      </sheetData>
      <sheetData sheetId="8458"/>
      <sheetData sheetId="8459">
        <row r="79">
          <cell r="D79">
            <v>0</v>
          </cell>
        </row>
      </sheetData>
      <sheetData sheetId="8460"/>
      <sheetData sheetId="8461"/>
      <sheetData sheetId="8462"/>
      <sheetData sheetId="8463"/>
      <sheetData sheetId="8464"/>
      <sheetData sheetId="8465"/>
      <sheetData sheetId="8466"/>
      <sheetData sheetId="8467"/>
      <sheetData sheetId="8468"/>
      <sheetData sheetId="8469">
        <row r="79">
          <cell r="D79">
            <v>0</v>
          </cell>
        </row>
      </sheetData>
      <sheetData sheetId="8470">
        <row r="79">
          <cell r="D79">
            <v>0</v>
          </cell>
        </row>
      </sheetData>
      <sheetData sheetId="8471"/>
      <sheetData sheetId="8472"/>
      <sheetData sheetId="8473"/>
      <sheetData sheetId="8474"/>
      <sheetData sheetId="8475"/>
      <sheetData sheetId="8476"/>
      <sheetData sheetId="8477"/>
      <sheetData sheetId="8478"/>
      <sheetData sheetId="8479"/>
      <sheetData sheetId="8480"/>
      <sheetData sheetId="8481"/>
      <sheetData sheetId="8482"/>
      <sheetData sheetId="8483">
        <row r="79">
          <cell r="D79">
            <v>0</v>
          </cell>
        </row>
      </sheetData>
      <sheetData sheetId="8484">
        <row r="79">
          <cell r="D79">
            <v>0</v>
          </cell>
        </row>
      </sheetData>
      <sheetData sheetId="8485">
        <row r="79">
          <cell r="D79">
            <v>0</v>
          </cell>
        </row>
      </sheetData>
      <sheetData sheetId="8486"/>
      <sheetData sheetId="8487"/>
      <sheetData sheetId="8488"/>
      <sheetData sheetId="8489">
        <row r="79">
          <cell r="D79">
            <v>0</v>
          </cell>
        </row>
      </sheetData>
      <sheetData sheetId="8490"/>
      <sheetData sheetId="8491"/>
      <sheetData sheetId="8492"/>
      <sheetData sheetId="8493"/>
      <sheetData sheetId="8494"/>
      <sheetData sheetId="8495"/>
      <sheetData sheetId="8496">
        <row r="79">
          <cell r="D79">
            <v>0</v>
          </cell>
        </row>
      </sheetData>
      <sheetData sheetId="8497">
        <row r="79">
          <cell r="D79">
            <v>0</v>
          </cell>
        </row>
      </sheetData>
      <sheetData sheetId="8498">
        <row r="79">
          <cell r="D79">
            <v>0</v>
          </cell>
        </row>
      </sheetData>
      <sheetData sheetId="8499"/>
      <sheetData sheetId="8500"/>
      <sheetData sheetId="8501"/>
      <sheetData sheetId="8502"/>
      <sheetData sheetId="8503"/>
      <sheetData sheetId="8504"/>
      <sheetData sheetId="8505"/>
      <sheetData sheetId="8506"/>
      <sheetData sheetId="8507"/>
      <sheetData sheetId="8508">
        <row r="79">
          <cell r="D79">
            <v>0</v>
          </cell>
        </row>
      </sheetData>
      <sheetData sheetId="8509"/>
      <sheetData sheetId="8510"/>
      <sheetData sheetId="8511"/>
      <sheetData sheetId="8512">
        <row r="79">
          <cell r="D79">
            <v>0</v>
          </cell>
        </row>
      </sheetData>
      <sheetData sheetId="8513">
        <row r="79">
          <cell r="D79">
            <v>0</v>
          </cell>
        </row>
      </sheetData>
      <sheetData sheetId="8514">
        <row r="79">
          <cell r="D79">
            <v>0</v>
          </cell>
        </row>
      </sheetData>
      <sheetData sheetId="8515">
        <row r="79">
          <cell r="D79">
            <v>0</v>
          </cell>
        </row>
      </sheetData>
      <sheetData sheetId="8516">
        <row r="79">
          <cell r="D79">
            <v>0</v>
          </cell>
        </row>
      </sheetData>
      <sheetData sheetId="8517">
        <row r="79">
          <cell r="D79">
            <v>0</v>
          </cell>
        </row>
      </sheetData>
      <sheetData sheetId="8518">
        <row r="79">
          <cell r="D79">
            <v>0</v>
          </cell>
        </row>
      </sheetData>
      <sheetData sheetId="8519">
        <row r="79">
          <cell r="D79">
            <v>0</v>
          </cell>
        </row>
      </sheetData>
      <sheetData sheetId="8520">
        <row r="79">
          <cell r="D79">
            <v>0</v>
          </cell>
        </row>
      </sheetData>
      <sheetData sheetId="8521">
        <row r="79">
          <cell r="D79">
            <v>0</v>
          </cell>
        </row>
      </sheetData>
      <sheetData sheetId="8522">
        <row r="79">
          <cell r="D79">
            <v>0</v>
          </cell>
        </row>
      </sheetData>
      <sheetData sheetId="8523">
        <row r="79">
          <cell r="D79">
            <v>0</v>
          </cell>
        </row>
      </sheetData>
      <sheetData sheetId="8524">
        <row r="79">
          <cell r="D79">
            <v>0</v>
          </cell>
        </row>
      </sheetData>
      <sheetData sheetId="8525">
        <row r="79">
          <cell r="D79">
            <v>0</v>
          </cell>
        </row>
      </sheetData>
      <sheetData sheetId="8526">
        <row r="79">
          <cell r="D79">
            <v>0</v>
          </cell>
        </row>
      </sheetData>
      <sheetData sheetId="8527">
        <row r="79">
          <cell r="D79">
            <v>0</v>
          </cell>
        </row>
      </sheetData>
      <sheetData sheetId="8528">
        <row r="79">
          <cell r="D79">
            <v>0</v>
          </cell>
        </row>
      </sheetData>
      <sheetData sheetId="8529">
        <row r="79">
          <cell r="D79">
            <v>0</v>
          </cell>
        </row>
      </sheetData>
      <sheetData sheetId="8530">
        <row r="79">
          <cell r="D79">
            <v>0</v>
          </cell>
        </row>
      </sheetData>
      <sheetData sheetId="8531">
        <row r="79">
          <cell r="D79">
            <v>0</v>
          </cell>
        </row>
      </sheetData>
      <sheetData sheetId="8532">
        <row r="79">
          <cell r="D79">
            <v>0</v>
          </cell>
        </row>
      </sheetData>
      <sheetData sheetId="8533">
        <row r="79">
          <cell r="D79">
            <v>0</v>
          </cell>
        </row>
      </sheetData>
      <sheetData sheetId="8534">
        <row r="79">
          <cell r="D79">
            <v>0</v>
          </cell>
        </row>
      </sheetData>
      <sheetData sheetId="8535">
        <row r="79">
          <cell r="D79">
            <v>0</v>
          </cell>
        </row>
      </sheetData>
      <sheetData sheetId="8536">
        <row r="79">
          <cell r="D79">
            <v>0</v>
          </cell>
        </row>
      </sheetData>
      <sheetData sheetId="8537">
        <row r="79">
          <cell r="D79">
            <v>0</v>
          </cell>
        </row>
      </sheetData>
      <sheetData sheetId="8538">
        <row r="79">
          <cell r="D79">
            <v>0</v>
          </cell>
        </row>
      </sheetData>
      <sheetData sheetId="8539">
        <row r="79">
          <cell r="D79">
            <v>0</v>
          </cell>
        </row>
      </sheetData>
      <sheetData sheetId="8540">
        <row r="79">
          <cell r="D79">
            <v>0</v>
          </cell>
        </row>
      </sheetData>
      <sheetData sheetId="8541">
        <row r="79">
          <cell r="D79">
            <v>0</v>
          </cell>
        </row>
      </sheetData>
      <sheetData sheetId="8542">
        <row r="79">
          <cell r="D79">
            <v>0</v>
          </cell>
        </row>
      </sheetData>
      <sheetData sheetId="8543">
        <row r="79">
          <cell r="D79">
            <v>0</v>
          </cell>
        </row>
      </sheetData>
      <sheetData sheetId="8544">
        <row r="79">
          <cell r="D79">
            <v>0</v>
          </cell>
        </row>
      </sheetData>
      <sheetData sheetId="8545">
        <row r="79">
          <cell r="D79">
            <v>0</v>
          </cell>
        </row>
      </sheetData>
      <sheetData sheetId="8546">
        <row r="79">
          <cell r="D79">
            <v>0</v>
          </cell>
        </row>
      </sheetData>
      <sheetData sheetId="8547">
        <row r="79">
          <cell r="D79">
            <v>0</v>
          </cell>
        </row>
      </sheetData>
      <sheetData sheetId="8548">
        <row r="79">
          <cell r="D79">
            <v>0</v>
          </cell>
        </row>
      </sheetData>
      <sheetData sheetId="8549">
        <row r="79">
          <cell r="D79">
            <v>0</v>
          </cell>
        </row>
      </sheetData>
      <sheetData sheetId="8550">
        <row r="79">
          <cell r="D79">
            <v>0</v>
          </cell>
        </row>
      </sheetData>
      <sheetData sheetId="8551">
        <row r="79">
          <cell r="D79">
            <v>0</v>
          </cell>
        </row>
      </sheetData>
      <sheetData sheetId="8552">
        <row r="79">
          <cell r="D79">
            <v>0</v>
          </cell>
        </row>
      </sheetData>
      <sheetData sheetId="8553">
        <row r="79">
          <cell r="D79">
            <v>0</v>
          </cell>
        </row>
      </sheetData>
      <sheetData sheetId="8554">
        <row r="79">
          <cell r="D79">
            <v>0</v>
          </cell>
        </row>
      </sheetData>
      <sheetData sheetId="8555">
        <row r="79">
          <cell r="D79">
            <v>0</v>
          </cell>
        </row>
      </sheetData>
      <sheetData sheetId="8556"/>
      <sheetData sheetId="8557"/>
      <sheetData sheetId="8558"/>
      <sheetData sheetId="8559"/>
      <sheetData sheetId="8560">
        <row r="79">
          <cell r="D79" t="str">
            <v>HRM</v>
          </cell>
        </row>
      </sheetData>
      <sheetData sheetId="8561">
        <row r="79">
          <cell r="D79" t="str">
            <v>HRM</v>
          </cell>
        </row>
      </sheetData>
      <sheetData sheetId="8562">
        <row r="79">
          <cell r="D79" t="str">
            <v>HRM</v>
          </cell>
        </row>
      </sheetData>
      <sheetData sheetId="8563">
        <row r="79">
          <cell r="D79" t="str">
            <v>HRM</v>
          </cell>
        </row>
      </sheetData>
      <sheetData sheetId="8564">
        <row r="79">
          <cell r="D79">
            <v>0</v>
          </cell>
        </row>
      </sheetData>
      <sheetData sheetId="8565"/>
      <sheetData sheetId="8566">
        <row r="79">
          <cell r="D79">
            <v>0</v>
          </cell>
        </row>
      </sheetData>
      <sheetData sheetId="8567"/>
      <sheetData sheetId="8568">
        <row r="79">
          <cell r="D79">
            <v>0</v>
          </cell>
        </row>
      </sheetData>
      <sheetData sheetId="8569">
        <row r="79">
          <cell r="D79" t="str">
            <v>HRM</v>
          </cell>
        </row>
      </sheetData>
      <sheetData sheetId="8570">
        <row r="79">
          <cell r="D79" t="str">
            <v>HRM</v>
          </cell>
        </row>
      </sheetData>
      <sheetData sheetId="8571">
        <row r="79">
          <cell r="D79">
            <v>0</v>
          </cell>
        </row>
      </sheetData>
      <sheetData sheetId="8572"/>
      <sheetData sheetId="8573"/>
      <sheetData sheetId="8574"/>
      <sheetData sheetId="8575"/>
      <sheetData sheetId="8576"/>
      <sheetData sheetId="8577"/>
      <sheetData sheetId="8578">
        <row r="79">
          <cell r="D79">
            <v>0</v>
          </cell>
        </row>
      </sheetData>
      <sheetData sheetId="8579">
        <row r="79">
          <cell r="D79">
            <v>0</v>
          </cell>
        </row>
      </sheetData>
      <sheetData sheetId="8580">
        <row r="79">
          <cell r="D79">
            <v>0</v>
          </cell>
        </row>
      </sheetData>
      <sheetData sheetId="8581">
        <row r="79">
          <cell r="D79">
            <v>0</v>
          </cell>
        </row>
      </sheetData>
      <sheetData sheetId="8582">
        <row r="79">
          <cell r="D79">
            <v>0</v>
          </cell>
        </row>
      </sheetData>
      <sheetData sheetId="8583"/>
      <sheetData sheetId="8584"/>
      <sheetData sheetId="8585"/>
      <sheetData sheetId="8586"/>
      <sheetData sheetId="8587"/>
      <sheetData sheetId="8588"/>
      <sheetData sheetId="8589"/>
      <sheetData sheetId="8590"/>
      <sheetData sheetId="8591"/>
      <sheetData sheetId="8592"/>
      <sheetData sheetId="8593"/>
      <sheetData sheetId="8594" refreshError="1"/>
      <sheetData sheetId="8595">
        <row r="79">
          <cell r="D79">
            <v>0</v>
          </cell>
        </row>
      </sheetData>
      <sheetData sheetId="8596" refreshError="1"/>
      <sheetData sheetId="8597" refreshError="1"/>
      <sheetData sheetId="8598" refreshError="1"/>
      <sheetData sheetId="8599" refreshError="1"/>
      <sheetData sheetId="8600" refreshError="1"/>
      <sheetData sheetId="8601" refreshError="1"/>
      <sheetData sheetId="8602" refreshError="1"/>
      <sheetData sheetId="8603" refreshError="1"/>
      <sheetData sheetId="8604" refreshError="1"/>
      <sheetData sheetId="8605" refreshError="1"/>
      <sheetData sheetId="8606" refreshError="1"/>
      <sheetData sheetId="8607" refreshError="1"/>
      <sheetData sheetId="8608"/>
      <sheetData sheetId="8609"/>
      <sheetData sheetId="8610"/>
      <sheetData sheetId="8611"/>
      <sheetData sheetId="8612"/>
      <sheetData sheetId="8613"/>
      <sheetData sheetId="8614"/>
      <sheetData sheetId="8615"/>
      <sheetData sheetId="8616"/>
      <sheetData sheetId="8617"/>
      <sheetData sheetId="8618"/>
      <sheetData sheetId="8619"/>
      <sheetData sheetId="8620"/>
      <sheetData sheetId="8621"/>
      <sheetData sheetId="8622"/>
      <sheetData sheetId="8623"/>
      <sheetData sheetId="8624"/>
      <sheetData sheetId="8625"/>
      <sheetData sheetId="8626"/>
      <sheetData sheetId="8627"/>
      <sheetData sheetId="8628"/>
      <sheetData sheetId="8629"/>
      <sheetData sheetId="8630"/>
      <sheetData sheetId="8631"/>
      <sheetData sheetId="8632"/>
      <sheetData sheetId="8633"/>
      <sheetData sheetId="8634"/>
      <sheetData sheetId="8635"/>
      <sheetData sheetId="8636"/>
      <sheetData sheetId="8637"/>
      <sheetData sheetId="8638"/>
      <sheetData sheetId="8639"/>
      <sheetData sheetId="8640" refreshError="1"/>
      <sheetData sheetId="8641"/>
      <sheetData sheetId="8642"/>
      <sheetData sheetId="8643"/>
      <sheetData sheetId="8644"/>
      <sheetData sheetId="8645"/>
      <sheetData sheetId="8646"/>
      <sheetData sheetId="8647"/>
      <sheetData sheetId="8648"/>
      <sheetData sheetId="8649"/>
      <sheetData sheetId="8650"/>
      <sheetData sheetId="8651"/>
      <sheetData sheetId="8652"/>
      <sheetData sheetId="8653" refreshError="1"/>
      <sheetData sheetId="8654" refreshError="1"/>
      <sheetData sheetId="8655" refreshError="1"/>
      <sheetData sheetId="8656" refreshError="1"/>
      <sheetData sheetId="8657" refreshError="1"/>
      <sheetData sheetId="8658" refreshError="1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 refreshError="1"/>
      <sheetData sheetId="8667" refreshError="1"/>
      <sheetData sheetId="8668" refreshError="1"/>
      <sheetData sheetId="8669" refreshError="1"/>
      <sheetData sheetId="8670" refreshError="1"/>
      <sheetData sheetId="8671" refreshError="1"/>
      <sheetData sheetId="8672" refreshError="1"/>
      <sheetData sheetId="8673" refreshError="1"/>
      <sheetData sheetId="8674" refreshError="1"/>
      <sheetData sheetId="8675" refreshError="1"/>
      <sheetData sheetId="8676" refreshError="1"/>
      <sheetData sheetId="8677" refreshError="1"/>
      <sheetData sheetId="8678" refreshError="1"/>
      <sheetData sheetId="8679" refreshError="1"/>
      <sheetData sheetId="8680" refreshError="1"/>
      <sheetData sheetId="8681" refreshError="1"/>
      <sheetData sheetId="8682" refreshError="1"/>
      <sheetData sheetId="8683" refreshError="1"/>
      <sheetData sheetId="8684" refreshError="1"/>
      <sheetData sheetId="8685" refreshError="1"/>
      <sheetData sheetId="8686" refreshError="1"/>
      <sheetData sheetId="8687" refreshError="1"/>
      <sheetData sheetId="8688" refreshError="1"/>
      <sheetData sheetId="8689" refreshError="1"/>
      <sheetData sheetId="8690" refreshError="1"/>
      <sheetData sheetId="8691" refreshError="1"/>
      <sheetData sheetId="8692"/>
      <sheetData sheetId="8693">
        <row r="79">
          <cell r="D79">
            <v>0</v>
          </cell>
        </row>
      </sheetData>
      <sheetData sheetId="8694">
        <row r="79">
          <cell r="D79">
            <v>0</v>
          </cell>
        </row>
      </sheetData>
      <sheetData sheetId="8695">
        <row r="79">
          <cell r="D79">
            <v>0</v>
          </cell>
        </row>
      </sheetData>
      <sheetData sheetId="8696"/>
      <sheetData sheetId="8697" refreshError="1"/>
      <sheetData sheetId="8698" refreshError="1"/>
      <sheetData sheetId="8699" refreshError="1"/>
      <sheetData sheetId="8700" refreshError="1"/>
      <sheetData sheetId="8701" refreshError="1"/>
      <sheetData sheetId="8702" refreshError="1"/>
      <sheetData sheetId="8703" refreshError="1"/>
      <sheetData sheetId="8704" refreshError="1"/>
      <sheetData sheetId="8705" refreshError="1"/>
      <sheetData sheetId="8706" refreshError="1"/>
      <sheetData sheetId="8707" refreshError="1"/>
      <sheetData sheetId="8708" refreshError="1"/>
      <sheetData sheetId="8709" refreshError="1"/>
      <sheetData sheetId="8710"/>
      <sheetData sheetId="8711"/>
      <sheetData sheetId="8712"/>
      <sheetData sheetId="8713"/>
      <sheetData sheetId="8714" refreshError="1"/>
      <sheetData sheetId="8715" refreshError="1"/>
      <sheetData sheetId="8716" refreshError="1"/>
      <sheetData sheetId="8717" refreshError="1"/>
      <sheetData sheetId="8718" refreshError="1"/>
      <sheetData sheetId="8719" refreshError="1"/>
      <sheetData sheetId="8720" refreshError="1"/>
      <sheetData sheetId="8721" refreshError="1"/>
      <sheetData sheetId="8722" refreshError="1"/>
      <sheetData sheetId="8723" refreshError="1"/>
      <sheetData sheetId="8724" refreshError="1"/>
      <sheetData sheetId="8725" refreshError="1"/>
      <sheetData sheetId="8726" refreshError="1"/>
      <sheetData sheetId="8727" refreshError="1"/>
      <sheetData sheetId="8728" refreshError="1"/>
      <sheetData sheetId="8729" refreshError="1"/>
      <sheetData sheetId="8730" refreshError="1"/>
      <sheetData sheetId="8731" refreshError="1"/>
      <sheetData sheetId="8732" refreshError="1"/>
      <sheetData sheetId="8733" refreshError="1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 refreshError="1"/>
      <sheetData sheetId="8743" refreshError="1"/>
      <sheetData sheetId="8744" refreshError="1"/>
      <sheetData sheetId="8745" refreshError="1"/>
      <sheetData sheetId="8746" refreshError="1"/>
      <sheetData sheetId="8747" refreshError="1"/>
      <sheetData sheetId="8748" refreshError="1"/>
      <sheetData sheetId="8749" refreshError="1"/>
      <sheetData sheetId="8750" refreshError="1"/>
      <sheetData sheetId="8751" refreshError="1"/>
      <sheetData sheetId="8752" refreshError="1"/>
      <sheetData sheetId="8753" refreshError="1"/>
      <sheetData sheetId="8754" refreshError="1"/>
      <sheetData sheetId="8755"/>
      <sheetData sheetId="8756" refreshError="1"/>
      <sheetData sheetId="8757" refreshError="1"/>
      <sheetData sheetId="8758" refreshError="1"/>
      <sheetData sheetId="8759" refreshError="1"/>
      <sheetData sheetId="8760" refreshError="1"/>
      <sheetData sheetId="8761" refreshError="1"/>
      <sheetData sheetId="8762" refreshError="1"/>
      <sheetData sheetId="8763" refreshError="1"/>
      <sheetData sheetId="8764" refreshError="1"/>
      <sheetData sheetId="8765" refreshError="1"/>
      <sheetData sheetId="8766" refreshError="1"/>
      <sheetData sheetId="8767" refreshError="1"/>
      <sheetData sheetId="8768" refreshError="1"/>
      <sheetData sheetId="8769">
        <row r="79">
          <cell r="D79">
            <v>0</v>
          </cell>
        </row>
      </sheetData>
      <sheetData sheetId="8770"/>
      <sheetData sheetId="8771"/>
      <sheetData sheetId="8772"/>
      <sheetData sheetId="8773"/>
      <sheetData sheetId="8774"/>
      <sheetData sheetId="8775"/>
      <sheetData sheetId="8776"/>
      <sheetData sheetId="8777"/>
      <sheetData sheetId="8778"/>
      <sheetData sheetId="8779"/>
      <sheetData sheetId="8780" refreshError="1"/>
      <sheetData sheetId="8781" refreshError="1"/>
      <sheetData sheetId="8782"/>
      <sheetData sheetId="8783" refreshError="1"/>
      <sheetData sheetId="8784" refreshError="1"/>
      <sheetData sheetId="8785">
        <row r="79">
          <cell r="D79">
            <v>0</v>
          </cell>
        </row>
      </sheetData>
      <sheetData sheetId="8786">
        <row r="79">
          <cell r="D79">
            <v>0</v>
          </cell>
        </row>
      </sheetData>
      <sheetData sheetId="8787">
        <row r="79">
          <cell r="D79">
            <v>0</v>
          </cell>
        </row>
      </sheetData>
      <sheetData sheetId="8788">
        <row r="79">
          <cell r="D79">
            <v>0</v>
          </cell>
        </row>
      </sheetData>
      <sheetData sheetId="8789">
        <row r="79">
          <cell r="D79">
            <v>0</v>
          </cell>
        </row>
      </sheetData>
      <sheetData sheetId="8790">
        <row r="79">
          <cell r="D79">
            <v>0</v>
          </cell>
        </row>
      </sheetData>
      <sheetData sheetId="8791">
        <row r="79">
          <cell r="D79">
            <v>0</v>
          </cell>
        </row>
      </sheetData>
      <sheetData sheetId="8792">
        <row r="79">
          <cell r="D79">
            <v>0</v>
          </cell>
        </row>
      </sheetData>
      <sheetData sheetId="8793">
        <row r="79">
          <cell r="D79">
            <v>0</v>
          </cell>
        </row>
      </sheetData>
      <sheetData sheetId="8794">
        <row r="79">
          <cell r="D79">
            <v>0</v>
          </cell>
        </row>
      </sheetData>
      <sheetData sheetId="8795">
        <row r="79">
          <cell r="D79">
            <v>0</v>
          </cell>
        </row>
      </sheetData>
      <sheetData sheetId="8796">
        <row r="79">
          <cell r="D79">
            <v>0</v>
          </cell>
        </row>
      </sheetData>
      <sheetData sheetId="8797">
        <row r="79">
          <cell r="D79">
            <v>0</v>
          </cell>
        </row>
      </sheetData>
      <sheetData sheetId="8798">
        <row r="79">
          <cell r="D79">
            <v>0</v>
          </cell>
        </row>
      </sheetData>
      <sheetData sheetId="8799">
        <row r="79">
          <cell r="D79">
            <v>0</v>
          </cell>
        </row>
      </sheetData>
      <sheetData sheetId="8800" refreshError="1"/>
      <sheetData sheetId="8801">
        <row r="79">
          <cell r="D79" t="str">
            <v>HRM</v>
          </cell>
        </row>
      </sheetData>
      <sheetData sheetId="8802">
        <row r="79">
          <cell r="D79" t="str">
            <v>HRM</v>
          </cell>
        </row>
      </sheetData>
      <sheetData sheetId="8803" refreshError="1"/>
      <sheetData sheetId="8804" refreshError="1"/>
      <sheetData sheetId="8805" refreshError="1"/>
      <sheetData sheetId="8806"/>
      <sheetData sheetId="8807" refreshError="1"/>
      <sheetData sheetId="8808" refreshError="1"/>
      <sheetData sheetId="8809" refreshError="1"/>
      <sheetData sheetId="8810" refreshError="1"/>
      <sheetData sheetId="8811" refreshError="1"/>
      <sheetData sheetId="8812" refreshError="1"/>
      <sheetData sheetId="8813" refreshError="1"/>
      <sheetData sheetId="8814" refreshError="1"/>
      <sheetData sheetId="8815" refreshError="1"/>
      <sheetData sheetId="8816" refreshError="1"/>
      <sheetData sheetId="8817">
        <row r="79">
          <cell r="D79">
            <v>0</v>
          </cell>
        </row>
      </sheetData>
      <sheetData sheetId="8818">
        <row r="79">
          <cell r="D79">
            <v>0</v>
          </cell>
        </row>
      </sheetData>
      <sheetData sheetId="8819">
        <row r="79">
          <cell r="D79">
            <v>0</v>
          </cell>
        </row>
      </sheetData>
      <sheetData sheetId="8820">
        <row r="79">
          <cell r="D79">
            <v>0</v>
          </cell>
        </row>
      </sheetData>
      <sheetData sheetId="8821">
        <row r="79">
          <cell r="D79">
            <v>0</v>
          </cell>
        </row>
      </sheetData>
      <sheetData sheetId="8822">
        <row r="79">
          <cell r="D79">
            <v>0</v>
          </cell>
        </row>
      </sheetData>
      <sheetData sheetId="8823">
        <row r="79">
          <cell r="D79">
            <v>0</v>
          </cell>
        </row>
      </sheetData>
      <sheetData sheetId="8824">
        <row r="79">
          <cell r="D79">
            <v>0</v>
          </cell>
        </row>
      </sheetData>
      <sheetData sheetId="8825">
        <row r="79">
          <cell r="D79">
            <v>0</v>
          </cell>
        </row>
      </sheetData>
      <sheetData sheetId="8826">
        <row r="79">
          <cell r="D79">
            <v>0</v>
          </cell>
        </row>
      </sheetData>
      <sheetData sheetId="8827">
        <row r="79">
          <cell r="D79">
            <v>0</v>
          </cell>
        </row>
      </sheetData>
      <sheetData sheetId="8828">
        <row r="79">
          <cell r="D79">
            <v>0</v>
          </cell>
        </row>
      </sheetData>
      <sheetData sheetId="8829">
        <row r="79">
          <cell r="D79">
            <v>0</v>
          </cell>
        </row>
      </sheetData>
      <sheetData sheetId="8830">
        <row r="79">
          <cell r="D79">
            <v>0</v>
          </cell>
        </row>
      </sheetData>
      <sheetData sheetId="8831">
        <row r="79">
          <cell r="D79">
            <v>0</v>
          </cell>
        </row>
      </sheetData>
      <sheetData sheetId="8832">
        <row r="79">
          <cell r="D79">
            <v>0</v>
          </cell>
        </row>
      </sheetData>
      <sheetData sheetId="8833">
        <row r="79">
          <cell r="D79">
            <v>0</v>
          </cell>
        </row>
      </sheetData>
      <sheetData sheetId="8834">
        <row r="79">
          <cell r="D79">
            <v>0</v>
          </cell>
        </row>
      </sheetData>
      <sheetData sheetId="8835">
        <row r="79">
          <cell r="D79">
            <v>0</v>
          </cell>
        </row>
      </sheetData>
      <sheetData sheetId="8836">
        <row r="79">
          <cell r="D79">
            <v>0</v>
          </cell>
        </row>
      </sheetData>
      <sheetData sheetId="8837">
        <row r="79">
          <cell r="D79">
            <v>0</v>
          </cell>
        </row>
      </sheetData>
      <sheetData sheetId="8838">
        <row r="79">
          <cell r="D79">
            <v>0</v>
          </cell>
        </row>
      </sheetData>
      <sheetData sheetId="8839">
        <row r="79">
          <cell r="D79">
            <v>0</v>
          </cell>
        </row>
      </sheetData>
      <sheetData sheetId="8840">
        <row r="79">
          <cell r="D79">
            <v>0</v>
          </cell>
        </row>
      </sheetData>
      <sheetData sheetId="8841">
        <row r="79">
          <cell r="D79">
            <v>0</v>
          </cell>
        </row>
      </sheetData>
      <sheetData sheetId="8842">
        <row r="79">
          <cell r="D79">
            <v>0</v>
          </cell>
        </row>
      </sheetData>
      <sheetData sheetId="8843">
        <row r="79">
          <cell r="D79">
            <v>0</v>
          </cell>
        </row>
      </sheetData>
      <sheetData sheetId="8844">
        <row r="79">
          <cell r="D79">
            <v>0</v>
          </cell>
        </row>
      </sheetData>
      <sheetData sheetId="8845">
        <row r="79">
          <cell r="D79">
            <v>0</v>
          </cell>
        </row>
      </sheetData>
      <sheetData sheetId="8846">
        <row r="79">
          <cell r="D79">
            <v>0</v>
          </cell>
        </row>
      </sheetData>
      <sheetData sheetId="8847">
        <row r="79">
          <cell r="D79">
            <v>0</v>
          </cell>
        </row>
      </sheetData>
      <sheetData sheetId="8848">
        <row r="79">
          <cell r="D79">
            <v>0</v>
          </cell>
        </row>
      </sheetData>
      <sheetData sheetId="8849">
        <row r="79">
          <cell r="D79">
            <v>0</v>
          </cell>
        </row>
      </sheetData>
      <sheetData sheetId="8850">
        <row r="79">
          <cell r="D79">
            <v>0</v>
          </cell>
        </row>
      </sheetData>
      <sheetData sheetId="8851">
        <row r="79">
          <cell r="D79">
            <v>0</v>
          </cell>
        </row>
      </sheetData>
      <sheetData sheetId="8852">
        <row r="79">
          <cell r="D79">
            <v>0</v>
          </cell>
        </row>
      </sheetData>
      <sheetData sheetId="8853">
        <row r="79">
          <cell r="D79">
            <v>0</v>
          </cell>
        </row>
      </sheetData>
      <sheetData sheetId="8854"/>
      <sheetData sheetId="8855"/>
      <sheetData sheetId="8856"/>
      <sheetData sheetId="8857">
        <row r="79">
          <cell r="D79">
            <v>0</v>
          </cell>
        </row>
      </sheetData>
      <sheetData sheetId="8858">
        <row r="79">
          <cell r="D79">
            <v>0</v>
          </cell>
        </row>
      </sheetData>
      <sheetData sheetId="8859">
        <row r="79">
          <cell r="D79">
            <v>0</v>
          </cell>
        </row>
      </sheetData>
      <sheetData sheetId="8860">
        <row r="79">
          <cell r="D79">
            <v>0</v>
          </cell>
        </row>
      </sheetData>
      <sheetData sheetId="8861">
        <row r="79">
          <cell r="D79">
            <v>0</v>
          </cell>
        </row>
      </sheetData>
      <sheetData sheetId="8862">
        <row r="79">
          <cell r="D79">
            <v>0</v>
          </cell>
        </row>
      </sheetData>
      <sheetData sheetId="8863">
        <row r="79">
          <cell r="D79">
            <v>0</v>
          </cell>
        </row>
      </sheetData>
      <sheetData sheetId="8864">
        <row r="79">
          <cell r="D79">
            <v>0</v>
          </cell>
        </row>
      </sheetData>
      <sheetData sheetId="8865">
        <row r="79">
          <cell r="D79">
            <v>0</v>
          </cell>
        </row>
      </sheetData>
      <sheetData sheetId="8866"/>
      <sheetData sheetId="8867"/>
      <sheetData sheetId="8868"/>
      <sheetData sheetId="8869"/>
      <sheetData sheetId="8870"/>
      <sheetData sheetId="8871">
        <row r="79">
          <cell r="D79">
            <v>0</v>
          </cell>
        </row>
      </sheetData>
      <sheetData sheetId="8872">
        <row r="79">
          <cell r="D79">
            <v>0</v>
          </cell>
        </row>
      </sheetData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 refreshError="1"/>
      <sheetData sheetId="8901" refreshError="1"/>
      <sheetData sheetId="8902" refreshError="1"/>
      <sheetData sheetId="8903" refreshError="1"/>
      <sheetData sheetId="8904" refreshError="1"/>
      <sheetData sheetId="8905" refreshError="1"/>
      <sheetData sheetId="8906" refreshError="1"/>
      <sheetData sheetId="8907" refreshError="1"/>
      <sheetData sheetId="8908" refreshError="1"/>
      <sheetData sheetId="8909" refreshError="1"/>
      <sheetData sheetId="8910" refreshError="1"/>
      <sheetData sheetId="8911" refreshError="1"/>
      <sheetData sheetId="8912" refreshError="1"/>
      <sheetData sheetId="8913" refreshError="1"/>
      <sheetData sheetId="8914" refreshError="1"/>
      <sheetData sheetId="8915" refreshError="1"/>
      <sheetData sheetId="8916" refreshError="1"/>
      <sheetData sheetId="8917" refreshError="1"/>
      <sheetData sheetId="8918" refreshError="1"/>
      <sheetData sheetId="8919" refreshError="1"/>
      <sheetData sheetId="8920" refreshError="1"/>
      <sheetData sheetId="8921" refreshError="1"/>
      <sheetData sheetId="8922" refreshError="1"/>
      <sheetData sheetId="8923" refreshError="1"/>
      <sheetData sheetId="8924" refreshError="1"/>
      <sheetData sheetId="8925" refreshError="1"/>
      <sheetData sheetId="8926" refreshError="1"/>
      <sheetData sheetId="8927" refreshError="1"/>
      <sheetData sheetId="8928" refreshError="1"/>
      <sheetData sheetId="8929" refreshError="1"/>
      <sheetData sheetId="8930" refreshError="1"/>
      <sheetData sheetId="8931" refreshError="1"/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 refreshError="1"/>
      <sheetData sheetId="9148" refreshError="1"/>
      <sheetData sheetId="9149" refreshError="1"/>
      <sheetData sheetId="9150" refreshError="1"/>
      <sheetData sheetId="9151" refreshError="1"/>
      <sheetData sheetId="9152" refreshError="1"/>
      <sheetData sheetId="9153" refreshError="1"/>
      <sheetData sheetId="9154" refreshError="1"/>
      <sheetData sheetId="9155" refreshError="1"/>
      <sheetData sheetId="9156" refreshError="1"/>
      <sheetData sheetId="9157" refreshError="1"/>
      <sheetData sheetId="9158" refreshError="1"/>
      <sheetData sheetId="9159" refreshError="1"/>
      <sheetData sheetId="9160" refreshError="1"/>
      <sheetData sheetId="9161"/>
      <sheetData sheetId="9162"/>
      <sheetData sheetId="9163"/>
      <sheetData sheetId="9164"/>
      <sheetData sheetId="9165"/>
      <sheetData sheetId="9166"/>
      <sheetData sheetId="9167"/>
      <sheetData sheetId="9168"/>
      <sheetData sheetId="9169"/>
      <sheetData sheetId="9170"/>
      <sheetData sheetId="9171"/>
      <sheetData sheetId="9172"/>
      <sheetData sheetId="9173"/>
      <sheetData sheetId="9174"/>
      <sheetData sheetId="9175"/>
      <sheetData sheetId="9176"/>
      <sheetData sheetId="9177"/>
      <sheetData sheetId="9178"/>
      <sheetData sheetId="9179"/>
      <sheetData sheetId="9180"/>
      <sheetData sheetId="9181">
        <row r="79">
          <cell r="D79" t="str">
            <v>HRM</v>
          </cell>
        </row>
      </sheetData>
      <sheetData sheetId="9182"/>
      <sheetData sheetId="9183"/>
      <sheetData sheetId="9184">
        <row r="79">
          <cell r="D79" t="str">
            <v>HRM</v>
          </cell>
        </row>
      </sheetData>
      <sheetData sheetId="9185"/>
      <sheetData sheetId="9186"/>
      <sheetData sheetId="9187"/>
      <sheetData sheetId="9188"/>
      <sheetData sheetId="9189"/>
      <sheetData sheetId="9190"/>
      <sheetData sheetId="9191"/>
      <sheetData sheetId="9192"/>
      <sheetData sheetId="9193"/>
      <sheetData sheetId="9194">
        <row r="79">
          <cell r="D79">
            <v>0</v>
          </cell>
        </row>
      </sheetData>
      <sheetData sheetId="9195"/>
      <sheetData sheetId="9196"/>
      <sheetData sheetId="9197"/>
      <sheetData sheetId="9198"/>
      <sheetData sheetId="9199"/>
      <sheetData sheetId="9200"/>
      <sheetData sheetId="9201"/>
      <sheetData sheetId="9202"/>
      <sheetData sheetId="9203"/>
      <sheetData sheetId="9204"/>
      <sheetData sheetId="9205" refreshError="1"/>
      <sheetData sheetId="9206" refreshError="1"/>
      <sheetData sheetId="9207"/>
      <sheetData sheetId="9208"/>
      <sheetData sheetId="9209" refreshError="1"/>
      <sheetData sheetId="9210"/>
      <sheetData sheetId="9211"/>
      <sheetData sheetId="9212"/>
      <sheetData sheetId="9213"/>
      <sheetData sheetId="9214"/>
      <sheetData sheetId="9215"/>
      <sheetData sheetId="9216"/>
      <sheetData sheetId="9217"/>
      <sheetData sheetId="9218"/>
      <sheetData sheetId="9219"/>
      <sheetData sheetId="9220"/>
      <sheetData sheetId="9221" refreshError="1"/>
      <sheetData sheetId="9222" refreshError="1"/>
      <sheetData sheetId="9223" refreshError="1"/>
      <sheetData sheetId="9224" refreshError="1"/>
      <sheetData sheetId="9225" refreshError="1"/>
      <sheetData sheetId="9226" refreshError="1"/>
      <sheetData sheetId="9227" refreshError="1"/>
      <sheetData sheetId="9228"/>
      <sheetData sheetId="9229"/>
      <sheetData sheetId="9230"/>
      <sheetData sheetId="9231"/>
      <sheetData sheetId="9232" refreshError="1"/>
      <sheetData sheetId="9233" refreshError="1"/>
      <sheetData sheetId="9234" refreshError="1"/>
      <sheetData sheetId="9235">
        <row r="79">
          <cell r="D79">
            <v>0</v>
          </cell>
        </row>
      </sheetData>
      <sheetData sheetId="9236" refreshError="1"/>
      <sheetData sheetId="9237"/>
      <sheetData sheetId="9238"/>
      <sheetData sheetId="9239"/>
      <sheetData sheetId="924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4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42"/>
      <sheetData sheetId="9243"/>
      <sheetData sheetId="9244"/>
      <sheetData sheetId="9245"/>
      <sheetData sheetId="9246"/>
      <sheetData sheetId="9247"/>
      <sheetData sheetId="9248"/>
      <sheetData sheetId="9249"/>
      <sheetData sheetId="9250"/>
      <sheetData sheetId="9251"/>
      <sheetData sheetId="9252"/>
      <sheetData sheetId="9253"/>
      <sheetData sheetId="9254"/>
      <sheetData sheetId="9255"/>
      <sheetData sheetId="9256"/>
      <sheetData sheetId="9257"/>
      <sheetData sheetId="9258"/>
      <sheetData sheetId="9259"/>
      <sheetData sheetId="9260"/>
      <sheetData sheetId="9261"/>
      <sheetData sheetId="9262"/>
      <sheetData sheetId="9263"/>
      <sheetData sheetId="9264"/>
      <sheetData sheetId="9265"/>
      <sheetData sheetId="9266"/>
      <sheetData sheetId="9267"/>
      <sheetData sheetId="9268"/>
      <sheetData sheetId="9269"/>
      <sheetData sheetId="9270"/>
      <sheetData sheetId="9271"/>
      <sheetData sheetId="9272"/>
      <sheetData sheetId="9273"/>
      <sheetData sheetId="9274"/>
      <sheetData sheetId="9275"/>
      <sheetData sheetId="9276"/>
      <sheetData sheetId="9277"/>
      <sheetData sheetId="9278"/>
      <sheetData sheetId="9279"/>
      <sheetData sheetId="9280"/>
      <sheetData sheetId="9281"/>
      <sheetData sheetId="9282"/>
      <sheetData sheetId="9283"/>
      <sheetData sheetId="9284"/>
      <sheetData sheetId="9285"/>
      <sheetData sheetId="9286"/>
      <sheetData sheetId="9287"/>
      <sheetData sheetId="9288"/>
      <sheetData sheetId="9289"/>
      <sheetData sheetId="9290"/>
      <sheetData sheetId="9291"/>
      <sheetData sheetId="9292"/>
      <sheetData sheetId="9293"/>
      <sheetData sheetId="9294"/>
      <sheetData sheetId="9295"/>
      <sheetData sheetId="9296"/>
      <sheetData sheetId="9297"/>
      <sheetData sheetId="9298"/>
      <sheetData sheetId="9299"/>
      <sheetData sheetId="9300"/>
      <sheetData sheetId="9301"/>
      <sheetData sheetId="9302"/>
      <sheetData sheetId="9303"/>
      <sheetData sheetId="9304" refreshError="1"/>
      <sheetData sheetId="9305" refreshError="1"/>
      <sheetData sheetId="9306" refreshError="1"/>
      <sheetData sheetId="9307"/>
      <sheetData sheetId="9308"/>
      <sheetData sheetId="9309"/>
      <sheetData sheetId="9310"/>
      <sheetData sheetId="9311"/>
      <sheetData sheetId="9312"/>
      <sheetData sheetId="9313"/>
      <sheetData sheetId="9314"/>
      <sheetData sheetId="9315"/>
      <sheetData sheetId="9316"/>
      <sheetData sheetId="9317"/>
      <sheetData sheetId="9318"/>
      <sheetData sheetId="9319"/>
      <sheetData sheetId="9320"/>
      <sheetData sheetId="9321"/>
      <sheetData sheetId="9322"/>
      <sheetData sheetId="9323"/>
      <sheetData sheetId="9324"/>
      <sheetData sheetId="9325"/>
      <sheetData sheetId="9326"/>
      <sheetData sheetId="9327"/>
      <sheetData sheetId="9328"/>
      <sheetData sheetId="9329"/>
      <sheetData sheetId="9330"/>
      <sheetData sheetId="9331"/>
      <sheetData sheetId="9332"/>
      <sheetData sheetId="9333"/>
      <sheetData sheetId="9334"/>
      <sheetData sheetId="9335"/>
      <sheetData sheetId="9336"/>
      <sheetData sheetId="9337"/>
      <sheetData sheetId="9338"/>
      <sheetData sheetId="9339"/>
      <sheetData sheetId="9340"/>
      <sheetData sheetId="9341"/>
      <sheetData sheetId="9342"/>
      <sheetData sheetId="9343"/>
      <sheetData sheetId="9344"/>
      <sheetData sheetId="9345"/>
      <sheetData sheetId="9346"/>
      <sheetData sheetId="9347"/>
      <sheetData sheetId="9348"/>
      <sheetData sheetId="9349"/>
      <sheetData sheetId="9350"/>
      <sheetData sheetId="9351"/>
      <sheetData sheetId="9352"/>
      <sheetData sheetId="9353"/>
      <sheetData sheetId="9354"/>
      <sheetData sheetId="9355"/>
      <sheetData sheetId="9356"/>
      <sheetData sheetId="9357"/>
      <sheetData sheetId="9358"/>
      <sheetData sheetId="9359"/>
      <sheetData sheetId="9360"/>
      <sheetData sheetId="9361"/>
      <sheetData sheetId="9362"/>
      <sheetData sheetId="9363"/>
      <sheetData sheetId="9364"/>
      <sheetData sheetId="9365"/>
      <sheetData sheetId="9366"/>
      <sheetData sheetId="9367"/>
      <sheetData sheetId="9368"/>
      <sheetData sheetId="9369"/>
      <sheetData sheetId="9370"/>
      <sheetData sheetId="9371">
        <row r="79">
          <cell r="D79">
            <v>0</v>
          </cell>
        </row>
      </sheetData>
      <sheetData sheetId="9372">
        <row r="79">
          <cell r="D79">
            <v>0</v>
          </cell>
        </row>
      </sheetData>
      <sheetData sheetId="9373">
        <row r="79">
          <cell r="D79">
            <v>0</v>
          </cell>
        </row>
      </sheetData>
      <sheetData sheetId="9374">
        <row r="79">
          <cell r="D79">
            <v>0</v>
          </cell>
        </row>
      </sheetData>
      <sheetData sheetId="9375">
        <row r="79">
          <cell r="D79">
            <v>0</v>
          </cell>
        </row>
      </sheetData>
      <sheetData sheetId="9376">
        <row r="79">
          <cell r="D79">
            <v>0</v>
          </cell>
        </row>
      </sheetData>
      <sheetData sheetId="9377">
        <row r="79">
          <cell r="D79">
            <v>0</v>
          </cell>
        </row>
      </sheetData>
      <sheetData sheetId="9378">
        <row r="79">
          <cell r="D79">
            <v>0</v>
          </cell>
        </row>
      </sheetData>
      <sheetData sheetId="9379">
        <row r="79">
          <cell r="D79">
            <v>0</v>
          </cell>
        </row>
      </sheetData>
      <sheetData sheetId="9380">
        <row r="79">
          <cell r="D79">
            <v>0</v>
          </cell>
        </row>
      </sheetData>
      <sheetData sheetId="9381">
        <row r="79">
          <cell r="D79">
            <v>0</v>
          </cell>
        </row>
      </sheetData>
      <sheetData sheetId="9382">
        <row r="79">
          <cell r="D79">
            <v>0</v>
          </cell>
        </row>
      </sheetData>
      <sheetData sheetId="9383">
        <row r="79">
          <cell r="D79">
            <v>0</v>
          </cell>
        </row>
      </sheetData>
      <sheetData sheetId="9384">
        <row r="79">
          <cell r="D79">
            <v>0</v>
          </cell>
        </row>
      </sheetData>
      <sheetData sheetId="9385">
        <row r="79">
          <cell r="D79">
            <v>0</v>
          </cell>
        </row>
      </sheetData>
      <sheetData sheetId="9386">
        <row r="79">
          <cell r="D79">
            <v>0</v>
          </cell>
        </row>
      </sheetData>
      <sheetData sheetId="9387">
        <row r="79">
          <cell r="D79">
            <v>0</v>
          </cell>
        </row>
      </sheetData>
      <sheetData sheetId="9388">
        <row r="79">
          <cell r="D79">
            <v>0</v>
          </cell>
        </row>
      </sheetData>
      <sheetData sheetId="9389">
        <row r="79">
          <cell r="D79">
            <v>0</v>
          </cell>
        </row>
      </sheetData>
      <sheetData sheetId="9390">
        <row r="79">
          <cell r="D79">
            <v>0</v>
          </cell>
        </row>
      </sheetData>
      <sheetData sheetId="9391">
        <row r="79">
          <cell r="D79">
            <v>0</v>
          </cell>
        </row>
      </sheetData>
      <sheetData sheetId="9392">
        <row r="79">
          <cell r="D79">
            <v>0</v>
          </cell>
        </row>
      </sheetData>
      <sheetData sheetId="9393">
        <row r="79">
          <cell r="D79">
            <v>0</v>
          </cell>
        </row>
      </sheetData>
      <sheetData sheetId="9394">
        <row r="79">
          <cell r="D79">
            <v>0</v>
          </cell>
        </row>
      </sheetData>
      <sheetData sheetId="9395">
        <row r="79">
          <cell r="D79">
            <v>0</v>
          </cell>
        </row>
      </sheetData>
      <sheetData sheetId="9396">
        <row r="79">
          <cell r="D79">
            <v>0</v>
          </cell>
        </row>
      </sheetData>
      <sheetData sheetId="9397">
        <row r="79">
          <cell r="D79">
            <v>0</v>
          </cell>
        </row>
      </sheetData>
      <sheetData sheetId="9398">
        <row r="79">
          <cell r="D79">
            <v>0</v>
          </cell>
        </row>
      </sheetData>
      <sheetData sheetId="9399">
        <row r="79">
          <cell r="D79">
            <v>0</v>
          </cell>
        </row>
      </sheetData>
      <sheetData sheetId="9400">
        <row r="79">
          <cell r="D79">
            <v>0</v>
          </cell>
        </row>
      </sheetData>
      <sheetData sheetId="9401">
        <row r="79">
          <cell r="D79">
            <v>0</v>
          </cell>
        </row>
      </sheetData>
      <sheetData sheetId="9402">
        <row r="79">
          <cell r="D79">
            <v>0</v>
          </cell>
        </row>
      </sheetData>
      <sheetData sheetId="9403">
        <row r="79">
          <cell r="D79">
            <v>0</v>
          </cell>
        </row>
      </sheetData>
      <sheetData sheetId="9404">
        <row r="79">
          <cell r="D79">
            <v>0</v>
          </cell>
        </row>
      </sheetData>
      <sheetData sheetId="9405">
        <row r="79">
          <cell r="D79">
            <v>0</v>
          </cell>
        </row>
      </sheetData>
      <sheetData sheetId="9406">
        <row r="79">
          <cell r="D79">
            <v>0</v>
          </cell>
        </row>
      </sheetData>
      <sheetData sheetId="9407">
        <row r="79">
          <cell r="D79">
            <v>0</v>
          </cell>
        </row>
      </sheetData>
      <sheetData sheetId="9408">
        <row r="79">
          <cell r="D79">
            <v>0</v>
          </cell>
        </row>
      </sheetData>
      <sheetData sheetId="9409">
        <row r="79">
          <cell r="D79">
            <v>0</v>
          </cell>
        </row>
      </sheetData>
      <sheetData sheetId="9410">
        <row r="79">
          <cell r="D79">
            <v>0</v>
          </cell>
        </row>
      </sheetData>
      <sheetData sheetId="9411">
        <row r="79">
          <cell r="D79">
            <v>0</v>
          </cell>
        </row>
      </sheetData>
      <sheetData sheetId="9412">
        <row r="79">
          <cell r="D79">
            <v>0</v>
          </cell>
        </row>
      </sheetData>
      <sheetData sheetId="9413">
        <row r="79">
          <cell r="D79">
            <v>0</v>
          </cell>
        </row>
      </sheetData>
      <sheetData sheetId="9414">
        <row r="79">
          <cell r="D79">
            <v>0</v>
          </cell>
        </row>
      </sheetData>
      <sheetData sheetId="9415">
        <row r="79">
          <cell r="D79">
            <v>0</v>
          </cell>
        </row>
      </sheetData>
      <sheetData sheetId="9416">
        <row r="79">
          <cell r="D79">
            <v>0</v>
          </cell>
        </row>
      </sheetData>
      <sheetData sheetId="9417">
        <row r="79">
          <cell r="D79">
            <v>0</v>
          </cell>
        </row>
      </sheetData>
      <sheetData sheetId="9418">
        <row r="79">
          <cell r="D79">
            <v>0</v>
          </cell>
        </row>
      </sheetData>
      <sheetData sheetId="9419">
        <row r="79">
          <cell r="D79">
            <v>0</v>
          </cell>
        </row>
      </sheetData>
      <sheetData sheetId="9420">
        <row r="79">
          <cell r="D79">
            <v>0</v>
          </cell>
        </row>
      </sheetData>
      <sheetData sheetId="9421">
        <row r="79">
          <cell r="D79">
            <v>0</v>
          </cell>
        </row>
      </sheetData>
      <sheetData sheetId="9422">
        <row r="79">
          <cell r="D79">
            <v>0</v>
          </cell>
        </row>
      </sheetData>
      <sheetData sheetId="9423">
        <row r="79">
          <cell r="D79">
            <v>0</v>
          </cell>
        </row>
      </sheetData>
      <sheetData sheetId="9424">
        <row r="79">
          <cell r="D79">
            <v>0</v>
          </cell>
        </row>
      </sheetData>
      <sheetData sheetId="9425">
        <row r="79">
          <cell r="D79">
            <v>0</v>
          </cell>
        </row>
      </sheetData>
      <sheetData sheetId="9426">
        <row r="79">
          <cell r="D79">
            <v>0</v>
          </cell>
        </row>
      </sheetData>
      <sheetData sheetId="9427">
        <row r="79">
          <cell r="D79">
            <v>0</v>
          </cell>
        </row>
      </sheetData>
      <sheetData sheetId="9428">
        <row r="79">
          <cell r="D79">
            <v>0</v>
          </cell>
        </row>
      </sheetData>
      <sheetData sheetId="9429">
        <row r="79">
          <cell r="D79">
            <v>0</v>
          </cell>
        </row>
      </sheetData>
      <sheetData sheetId="9430">
        <row r="79">
          <cell r="D79">
            <v>0</v>
          </cell>
        </row>
      </sheetData>
      <sheetData sheetId="9431">
        <row r="79">
          <cell r="D79">
            <v>0</v>
          </cell>
        </row>
      </sheetData>
      <sheetData sheetId="9432">
        <row r="79">
          <cell r="D79">
            <v>0</v>
          </cell>
        </row>
      </sheetData>
      <sheetData sheetId="9433">
        <row r="79">
          <cell r="D79">
            <v>0</v>
          </cell>
        </row>
      </sheetData>
      <sheetData sheetId="9434">
        <row r="79">
          <cell r="D79">
            <v>0</v>
          </cell>
        </row>
      </sheetData>
      <sheetData sheetId="9435">
        <row r="79">
          <cell r="D79">
            <v>0</v>
          </cell>
        </row>
      </sheetData>
      <sheetData sheetId="9436">
        <row r="79">
          <cell r="D79">
            <v>0</v>
          </cell>
        </row>
      </sheetData>
      <sheetData sheetId="9437">
        <row r="79">
          <cell r="D79">
            <v>0</v>
          </cell>
        </row>
      </sheetData>
      <sheetData sheetId="9438">
        <row r="79">
          <cell r="D79">
            <v>0</v>
          </cell>
        </row>
      </sheetData>
      <sheetData sheetId="9439">
        <row r="79">
          <cell r="D79">
            <v>0</v>
          </cell>
        </row>
      </sheetData>
      <sheetData sheetId="9440">
        <row r="79">
          <cell r="D79">
            <v>0</v>
          </cell>
        </row>
      </sheetData>
      <sheetData sheetId="9441">
        <row r="79">
          <cell r="D79">
            <v>0</v>
          </cell>
        </row>
      </sheetData>
      <sheetData sheetId="9442">
        <row r="79">
          <cell r="D79">
            <v>0</v>
          </cell>
        </row>
      </sheetData>
      <sheetData sheetId="9443">
        <row r="79">
          <cell r="D79">
            <v>0</v>
          </cell>
        </row>
      </sheetData>
      <sheetData sheetId="9444">
        <row r="79">
          <cell r="D79">
            <v>0</v>
          </cell>
        </row>
      </sheetData>
      <sheetData sheetId="9445">
        <row r="79">
          <cell r="D79">
            <v>0</v>
          </cell>
        </row>
      </sheetData>
      <sheetData sheetId="9446">
        <row r="79">
          <cell r="D79">
            <v>0</v>
          </cell>
        </row>
      </sheetData>
      <sheetData sheetId="9447">
        <row r="79">
          <cell r="D79">
            <v>0</v>
          </cell>
        </row>
      </sheetData>
      <sheetData sheetId="9448">
        <row r="79">
          <cell r="D79">
            <v>0</v>
          </cell>
        </row>
      </sheetData>
      <sheetData sheetId="9449">
        <row r="79">
          <cell r="D79">
            <v>0</v>
          </cell>
        </row>
      </sheetData>
      <sheetData sheetId="9450">
        <row r="79">
          <cell r="D79">
            <v>0</v>
          </cell>
        </row>
      </sheetData>
      <sheetData sheetId="9451">
        <row r="79">
          <cell r="D79">
            <v>0</v>
          </cell>
        </row>
      </sheetData>
      <sheetData sheetId="9452">
        <row r="79">
          <cell r="D79">
            <v>0</v>
          </cell>
        </row>
      </sheetData>
      <sheetData sheetId="9453">
        <row r="79">
          <cell r="D79">
            <v>0</v>
          </cell>
        </row>
      </sheetData>
      <sheetData sheetId="9454">
        <row r="79">
          <cell r="D79">
            <v>0</v>
          </cell>
        </row>
      </sheetData>
      <sheetData sheetId="9455">
        <row r="79">
          <cell r="D79">
            <v>0</v>
          </cell>
        </row>
      </sheetData>
      <sheetData sheetId="9456">
        <row r="79">
          <cell r="D79">
            <v>0</v>
          </cell>
        </row>
      </sheetData>
      <sheetData sheetId="9457">
        <row r="79">
          <cell r="D79">
            <v>0</v>
          </cell>
        </row>
      </sheetData>
      <sheetData sheetId="9458">
        <row r="79">
          <cell r="D79">
            <v>0</v>
          </cell>
        </row>
      </sheetData>
      <sheetData sheetId="9459">
        <row r="79">
          <cell r="D79">
            <v>0</v>
          </cell>
        </row>
      </sheetData>
      <sheetData sheetId="9460">
        <row r="79">
          <cell r="D79">
            <v>0</v>
          </cell>
        </row>
      </sheetData>
      <sheetData sheetId="9461">
        <row r="79">
          <cell r="D79">
            <v>0</v>
          </cell>
        </row>
      </sheetData>
      <sheetData sheetId="9462">
        <row r="79">
          <cell r="D79">
            <v>0</v>
          </cell>
        </row>
      </sheetData>
      <sheetData sheetId="9463">
        <row r="79">
          <cell r="D79">
            <v>0</v>
          </cell>
        </row>
      </sheetData>
      <sheetData sheetId="9464">
        <row r="79">
          <cell r="D79">
            <v>0</v>
          </cell>
        </row>
      </sheetData>
      <sheetData sheetId="9465">
        <row r="79">
          <cell r="D79">
            <v>0</v>
          </cell>
        </row>
      </sheetData>
      <sheetData sheetId="9466">
        <row r="79">
          <cell r="D79">
            <v>0</v>
          </cell>
        </row>
      </sheetData>
      <sheetData sheetId="9467">
        <row r="79">
          <cell r="D79">
            <v>0</v>
          </cell>
        </row>
      </sheetData>
      <sheetData sheetId="9468"/>
      <sheetData sheetId="9469"/>
      <sheetData sheetId="9470"/>
      <sheetData sheetId="9471"/>
      <sheetData sheetId="9472"/>
      <sheetData sheetId="9473"/>
      <sheetData sheetId="9474"/>
      <sheetData sheetId="9475"/>
      <sheetData sheetId="9476"/>
      <sheetData sheetId="9477"/>
      <sheetData sheetId="9478">
        <row r="79">
          <cell r="D79">
            <v>0</v>
          </cell>
        </row>
      </sheetData>
      <sheetData sheetId="9479">
        <row r="79">
          <cell r="D79">
            <v>0</v>
          </cell>
        </row>
      </sheetData>
      <sheetData sheetId="9480">
        <row r="79">
          <cell r="D79">
            <v>0</v>
          </cell>
        </row>
      </sheetData>
      <sheetData sheetId="9481">
        <row r="79">
          <cell r="D79">
            <v>0</v>
          </cell>
        </row>
      </sheetData>
      <sheetData sheetId="9482">
        <row r="79">
          <cell r="D79">
            <v>0</v>
          </cell>
        </row>
      </sheetData>
      <sheetData sheetId="9483">
        <row r="79">
          <cell r="D79">
            <v>0</v>
          </cell>
        </row>
      </sheetData>
      <sheetData sheetId="9484">
        <row r="79">
          <cell r="D79">
            <v>0</v>
          </cell>
        </row>
      </sheetData>
      <sheetData sheetId="9485">
        <row r="79">
          <cell r="D79">
            <v>0</v>
          </cell>
        </row>
      </sheetData>
      <sheetData sheetId="9486">
        <row r="79">
          <cell r="D79">
            <v>0</v>
          </cell>
        </row>
      </sheetData>
      <sheetData sheetId="9487"/>
      <sheetData sheetId="9488"/>
      <sheetData sheetId="9489"/>
      <sheetData sheetId="9490"/>
      <sheetData sheetId="9491"/>
      <sheetData sheetId="9492"/>
      <sheetData sheetId="9493"/>
      <sheetData sheetId="9494"/>
      <sheetData sheetId="9495"/>
      <sheetData sheetId="9496"/>
      <sheetData sheetId="9497"/>
      <sheetData sheetId="9498"/>
      <sheetData sheetId="9499">
        <row r="79">
          <cell r="D79">
            <v>0</v>
          </cell>
        </row>
      </sheetData>
      <sheetData sheetId="9500"/>
      <sheetData sheetId="9501"/>
      <sheetData sheetId="9502"/>
      <sheetData sheetId="9503"/>
      <sheetData sheetId="9504"/>
      <sheetData sheetId="9505"/>
      <sheetData sheetId="9506"/>
      <sheetData sheetId="9507"/>
      <sheetData sheetId="9508"/>
      <sheetData sheetId="9509"/>
      <sheetData sheetId="9510"/>
      <sheetData sheetId="9511"/>
      <sheetData sheetId="9512"/>
      <sheetData sheetId="9513"/>
      <sheetData sheetId="9514"/>
      <sheetData sheetId="9515"/>
      <sheetData sheetId="9516"/>
      <sheetData sheetId="9517"/>
      <sheetData sheetId="9518"/>
      <sheetData sheetId="9519"/>
      <sheetData sheetId="9520"/>
      <sheetData sheetId="9521"/>
      <sheetData sheetId="9522"/>
      <sheetData sheetId="9523"/>
      <sheetData sheetId="9524"/>
      <sheetData sheetId="9525"/>
      <sheetData sheetId="9526"/>
      <sheetData sheetId="9527"/>
      <sheetData sheetId="9528"/>
      <sheetData sheetId="9529"/>
      <sheetData sheetId="9530"/>
      <sheetData sheetId="9531"/>
      <sheetData sheetId="9532"/>
      <sheetData sheetId="9533"/>
      <sheetData sheetId="9534"/>
      <sheetData sheetId="9535"/>
      <sheetData sheetId="9536"/>
      <sheetData sheetId="9537">
        <row r="79">
          <cell r="D79">
            <v>0</v>
          </cell>
        </row>
      </sheetData>
      <sheetData sheetId="9538"/>
      <sheetData sheetId="9539"/>
      <sheetData sheetId="9540"/>
      <sheetData sheetId="9541"/>
      <sheetData sheetId="9542"/>
      <sheetData sheetId="9543"/>
      <sheetData sheetId="9544"/>
      <sheetData sheetId="9545"/>
      <sheetData sheetId="9546"/>
      <sheetData sheetId="9547"/>
      <sheetData sheetId="9548"/>
      <sheetData sheetId="9549"/>
      <sheetData sheetId="9550"/>
      <sheetData sheetId="9551"/>
      <sheetData sheetId="9552"/>
      <sheetData sheetId="9553"/>
      <sheetData sheetId="9554"/>
      <sheetData sheetId="9555"/>
      <sheetData sheetId="9556"/>
      <sheetData sheetId="9557"/>
      <sheetData sheetId="9558"/>
      <sheetData sheetId="9559"/>
      <sheetData sheetId="9560"/>
      <sheetData sheetId="9561"/>
      <sheetData sheetId="9562"/>
      <sheetData sheetId="9563"/>
      <sheetData sheetId="9564"/>
      <sheetData sheetId="9565"/>
      <sheetData sheetId="9566"/>
      <sheetData sheetId="9567"/>
      <sheetData sheetId="9568"/>
      <sheetData sheetId="9569"/>
      <sheetData sheetId="9570"/>
      <sheetData sheetId="9571"/>
      <sheetData sheetId="9572"/>
      <sheetData sheetId="9573"/>
      <sheetData sheetId="9574"/>
      <sheetData sheetId="9575"/>
      <sheetData sheetId="9576"/>
      <sheetData sheetId="9577"/>
      <sheetData sheetId="9578"/>
      <sheetData sheetId="9579"/>
      <sheetData sheetId="9580"/>
      <sheetData sheetId="9581"/>
      <sheetData sheetId="9582"/>
      <sheetData sheetId="9583"/>
      <sheetData sheetId="9584"/>
      <sheetData sheetId="9585"/>
      <sheetData sheetId="9586"/>
      <sheetData sheetId="9587"/>
      <sheetData sheetId="9588"/>
      <sheetData sheetId="9589"/>
      <sheetData sheetId="9590"/>
      <sheetData sheetId="9591"/>
      <sheetData sheetId="9592"/>
      <sheetData sheetId="9593"/>
      <sheetData sheetId="9594"/>
      <sheetData sheetId="9595"/>
      <sheetData sheetId="9596"/>
      <sheetData sheetId="9597"/>
      <sheetData sheetId="9598"/>
      <sheetData sheetId="9599"/>
      <sheetData sheetId="9600"/>
      <sheetData sheetId="9601"/>
      <sheetData sheetId="9602"/>
      <sheetData sheetId="9603"/>
      <sheetData sheetId="9604"/>
      <sheetData sheetId="9605"/>
      <sheetData sheetId="9606"/>
      <sheetData sheetId="9607">
        <row r="79">
          <cell r="D79">
            <v>0</v>
          </cell>
        </row>
      </sheetData>
      <sheetData sheetId="9608">
        <row r="79">
          <cell r="D79">
            <v>0</v>
          </cell>
        </row>
      </sheetData>
      <sheetData sheetId="9609">
        <row r="79">
          <cell r="D79">
            <v>0</v>
          </cell>
        </row>
      </sheetData>
      <sheetData sheetId="9610">
        <row r="79">
          <cell r="D79">
            <v>0</v>
          </cell>
        </row>
      </sheetData>
      <sheetData sheetId="9611">
        <row r="79">
          <cell r="D79">
            <v>0</v>
          </cell>
        </row>
      </sheetData>
      <sheetData sheetId="9612">
        <row r="79">
          <cell r="D79">
            <v>0</v>
          </cell>
        </row>
      </sheetData>
      <sheetData sheetId="9613"/>
      <sheetData sheetId="9614"/>
      <sheetData sheetId="9615"/>
      <sheetData sheetId="9616">
        <row r="79">
          <cell r="D79" t="str">
            <v>HRM</v>
          </cell>
        </row>
      </sheetData>
      <sheetData sheetId="9617">
        <row r="79">
          <cell r="D79" t="str">
            <v>HRM</v>
          </cell>
        </row>
      </sheetData>
      <sheetData sheetId="9618">
        <row r="79">
          <cell r="D79" t="str">
            <v>HRM</v>
          </cell>
        </row>
      </sheetData>
      <sheetData sheetId="9619"/>
      <sheetData sheetId="9620"/>
      <sheetData sheetId="9621"/>
      <sheetData sheetId="9622"/>
      <sheetData sheetId="9623"/>
      <sheetData sheetId="9624"/>
      <sheetData sheetId="9625"/>
      <sheetData sheetId="9626">
        <row r="79">
          <cell r="D79">
            <v>0</v>
          </cell>
        </row>
      </sheetData>
      <sheetData sheetId="9627">
        <row r="79">
          <cell r="D79">
            <v>0</v>
          </cell>
        </row>
      </sheetData>
      <sheetData sheetId="9628"/>
      <sheetData sheetId="9629"/>
      <sheetData sheetId="9630"/>
      <sheetData sheetId="9631"/>
      <sheetData sheetId="9632"/>
      <sheetData sheetId="9633"/>
      <sheetData sheetId="9634"/>
      <sheetData sheetId="9635"/>
      <sheetData sheetId="9636"/>
      <sheetData sheetId="9637">
        <row r="79">
          <cell r="D79">
            <v>0</v>
          </cell>
        </row>
      </sheetData>
      <sheetData sheetId="9638"/>
      <sheetData sheetId="9639"/>
      <sheetData sheetId="9640"/>
      <sheetData sheetId="9641"/>
      <sheetData sheetId="9642"/>
      <sheetData sheetId="9643"/>
      <sheetData sheetId="9644"/>
      <sheetData sheetId="9645"/>
      <sheetData sheetId="9646"/>
      <sheetData sheetId="9647"/>
      <sheetData sheetId="9648"/>
      <sheetData sheetId="9649"/>
      <sheetData sheetId="9650"/>
      <sheetData sheetId="9651"/>
      <sheetData sheetId="9652"/>
      <sheetData sheetId="9653"/>
      <sheetData sheetId="9654"/>
      <sheetData sheetId="9655"/>
      <sheetData sheetId="9656"/>
      <sheetData sheetId="9657"/>
      <sheetData sheetId="9658"/>
      <sheetData sheetId="9659"/>
      <sheetData sheetId="9660"/>
      <sheetData sheetId="9661"/>
      <sheetData sheetId="9662"/>
      <sheetData sheetId="9663"/>
      <sheetData sheetId="9664"/>
      <sheetData sheetId="9665"/>
      <sheetData sheetId="9666"/>
      <sheetData sheetId="9667"/>
      <sheetData sheetId="9668"/>
      <sheetData sheetId="9669">
        <row r="79">
          <cell r="D79" t="str">
            <v>HRM</v>
          </cell>
        </row>
      </sheetData>
      <sheetData sheetId="9670"/>
      <sheetData sheetId="9671"/>
      <sheetData sheetId="9672"/>
      <sheetData sheetId="9673"/>
      <sheetData sheetId="9674"/>
      <sheetData sheetId="9675"/>
      <sheetData sheetId="9676"/>
      <sheetData sheetId="9677"/>
      <sheetData sheetId="9678"/>
      <sheetData sheetId="9679"/>
      <sheetData sheetId="9680"/>
      <sheetData sheetId="9681"/>
      <sheetData sheetId="9682"/>
      <sheetData sheetId="9683"/>
      <sheetData sheetId="9684"/>
      <sheetData sheetId="9685"/>
      <sheetData sheetId="9686"/>
      <sheetData sheetId="9687"/>
      <sheetData sheetId="9688"/>
      <sheetData sheetId="9689"/>
      <sheetData sheetId="9690"/>
      <sheetData sheetId="9691"/>
      <sheetData sheetId="9692"/>
      <sheetData sheetId="9693"/>
      <sheetData sheetId="9694"/>
      <sheetData sheetId="9695"/>
      <sheetData sheetId="9696"/>
      <sheetData sheetId="9697"/>
      <sheetData sheetId="9698"/>
      <sheetData sheetId="9699"/>
      <sheetData sheetId="9700"/>
      <sheetData sheetId="9701"/>
      <sheetData sheetId="9702"/>
      <sheetData sheetId="9703"/>
      <sheetData sheetId="9704"/>
      <sheetData sheetId="9705"/>
      <sheetData sheetId="9706"/>
      <sheetData sheetId="9707"/>
      <sheetData sheetId="9708"/>
      <sheetData sheetId="9709"/>
      <sheetData sheetId="9710"/>
      <sheetData sheetId="9711"/>
      <sheetData sheetId="9712"/>
      <sheetData sheetId="9713"/>
      <sheetData sheetId="9714"/>
      <sheetData sheetId="9715"/>
      <sheetData sheetId="9716">
        <row r="79">
          <cell r="D79">
            <v>0</v>
          </cell>
        </row>
      </sheetData>
      <sheetData sheetId="9717"/>
      <sheetData sheetId="9718"/>
      <sheetData sheetId="9719"/>
      <sheetData sheetId="9720"/>
      <sheetData sheetId="9721"/>
      <sheetData sheetId="9722"/>
      <sheetData sheetId="9723"/>
      <sheetData sheetId="9724"/>
      <sheetData sheetId="9725"/>
      <sheetData sheetId="9726"/>
      <sheetData sheetId="9727"/>
      <sheetData sheetId="9728"/>
      <sheetData sheetId="9729"/>
      <sheetData sheetId="9730"/>
      <sheetData sheetId="9731"/>
      <sheetData sheetId="9732"/>
      <sheetData sheetId="9733"/>
      <sheetData sheetId="9734"/>
      <sheetData sheetId="9735"/>
      <sheetData sheetId="9736"/>
      <sheetData sheetId="9737"/>
      <sheetData sheetId="9738"/>
      <sheetData sheetId="9739"/>
      <sheetData sheetId="9740"/>
      <sheetData sheetId="9741"/>
      <sheetData sheetId="9742"/>
      <sheetData sheetId="9743"/>
      <sheetData sheetId="9744"/>
      <sheetData sheetId="9745"/>
      <sheetData sheetId="9746"/>
      <sheetData sheetId="9747"/>
      <sheetData sheetId="9748"/>
      <sheetData sheetId="9749"/>
      <sheetData sheetId="9750"/>
      <sheetData sheetId="9751"/>
      <sheetData sheetId="9752"/>
      <sheetData sheetId="9753"/>
      <sheetData sheetId="9754"/>
      <sheetData sheetId="9755"/>
      <sheetData sheetId="9756"/>
      <sheetData sheetId="9757"/>
      <sheetData sheetId="9758"/>
      <sheetData sheetId="9759"/>
      <sheetData sheetId="9760"/>
      <sheetData sheetId="9761"/>
      <sheetData sheetId="9762"/>
      <sheetData sheetId="9763"/>
      <sheetData sheetId="9764"/>
      <sheetData sheetId="9765"/>
      <sheetData sheetId="9766"/>
      <sheetData sheetId="9767"/>
      <sheetData sheetId="9768"/>
      <sheetData sheetId="9769"/>
      <sheetData sheetId="9770"/>
      <sheetData sheetId="9771"/>
      <sheetData sheetId="9772"/>
      <sheetData sheetId="9773"/>
      <sheetData sheetId="9774"/>
      <sheetData sheetId="9775"/>
      <sheetData sheetId="9776" refreshError="1"/>
      <sheetData sheetId="9777" refreshError="1"/>
      <sheetData sheetId="9778" refreshError="1"/>
      <sheetData sheetId="9779" refreshError="1"/>
      <sheetData sheetId="9780" refreshError="1"/>
      <sheetData sheetId="9781" refreshError="1"/>
      <sheetData sheetId="9782" refreshError="1"/>
      <sheetData sheetId="9783" refreshError="1"/>
      <sheetData sheetId="9784" refreshError="1"/>
      <sheetData sheetId="9785" refreshError="1"/>
      <sheetData sheetId="9786" refreshError="1"/>
      <sheetData sheetId="9787" refreshError="1"/>
      <sheetData sheetId="9788" refreshError="1"/>
      <sheetData sheetId="9789" refreshError="1"/>
      <sheetData sheetId="9790" refreshError="1"/>
      <sheetData sheetId="9791" refreshError="1"/>
      <sheetData sheetId="9792" refreshError="1"/>
      <sheetData sheetId="9793" refreshError="1"/>
      <sheetData sheetId="9794" refreshError="1"/>
      <sheetData sheetId="9795" refreshError="1"/>
      <sheetData sheetId="9796" refreshError="1"/>
      <sheetData sheetId="9797" refreshError="1"/>
      <sheetData sheetId="9798" refreshError="1"/>
      <sheetData sheetId="9799" refreshError="1"/>
      <sheetData sheetId="9800" refreshError="1"/>
      <sheetData sheetId="9801" refreshError="1"/>
      <sheetData sheetId="9802" refreshError="1"/>
      <sheetData sheetId="9803" refreshError="1"/>
      <sheetData sheetId="9804" refreshError="1"/>
      <sheetData sheetId="9805" refreshError="1"/>
      <sheetData sheetId="9806" refreshError="1"/>
      <sheetData sheetId="9807" refreshError="1"/>
      <sheetData sheetId="9808" refreshError="1"/>
      <sheetData sheetId="9809" refreshError="1"/>
      <sheetData sheetId="9810" refreshError="1"/>
      <sheetData sheetId="9811" refreshError="1"/>
      <sheetData sheetId="9812" refreshError="1"/>
      <sheetData sheetId="9813" refreshError="1"/>
      <sheetData sheetId="9814" refreshError="1"/>
      <sheetData sheetId="9815" refreshError="1"/>
      <sheetData sheetId="9816" refreshError="1"/>
      <sheetData sheetId="9817" refreshError="1"/>
      <sheetData sheetId="9818" refreshError="1"/>
      <sheetData sheetId="9819" refreshError="1"/>
      <sheetData sheetId="9820" refreshError="1"/>
      <sheetData sheetId="9821" refreshError="1"/>
      <sheetData sheetId="9822" refreshError="1"/>
      <sheetData sheetId="9823" refreshError="1"/>
      <sheetData sheetId="9824" refreshError="1"/>
      <sheetData sheetId="9825" refreshError="1"/>
      <sheetData sheetId="9826" refreshError="1"/>
      <sheetData sheetId="9827" refreshError="1"/>
      <sheetData sheetId="9828" refreshError="1"/>
      <sheetData sheetId="9829" refreshError="1"/>
      <sheetData sheetId="9830" refreshError="1"/>
      <sheetData sheetId="9831" refreshError="1"/>
      <sheetData sheetId="9832" refreshError="1"/>
      <sheetData sheetId="9833" refreshError="1"/>
      <sheetData sheetId="9834" refreshError="1"/>
      <sheetData sheetId="9835" refreshError="1"/>
      <sheetData sheetId="9836" refreshError="1"/>
      <sheetData sheetId="9837" refreshError="1"/>
      <sheetData sheetId="9838" refreshError="1"/>
      <sheetData sheetId="9839" refreshError="1"/>
      <sheetData sheetId="9840" refreshError="1"/>
      <sheetData sheetId="9841" refreshError="1"/>
      <sheetData sheetId="9842" refreshError="1"/>
      <sheetData sheetId="9843" refreshError="1"/>
      <sheetData sheetId="9844" refreshError="1"/>
      <sheetData sheetId="9845" refreshError="1"/>
      <sheetData sheetId="9846" refreshError="1"/>
      <sheetData sheetId="9847" refreshError="1"/>
      <sheetData sheetId="9848" refreshError="1"/>
      <sheetData sheetId="9849" refreshError="1"/>
      <sheetData sheetId="9850" refreshError="1"/>
      <sheetData sheetId="9851" refreshError="1"/>
      <sheetData sheetId="9852" refreshError="1"/>
      <sheetData sheetId="9853" refreshError="1"/>
      <sheetData sheetId="9854" refreshError="1"/>
      <sheetData sheetId="9855" refreshError="1"/>
      <sheetData sheetId="9856" refreshError="1"/>
      <sheetData sheetId="9857" refreshError="1"/>
      <sheetData sheetId="9858" refreshError="1"/>
      <sheetData sheetId="9859" refreshError="1"/>
      <sheetData sheetId="9860" refreshError="1"/>
      <sheetData sheetId="9861" refreshError="1"/>
      <sheetData sheetId="9862" refreshError="1"/>
      <sheetData sheetId="9863" refreshError="1"/>
      <sheetData sheetId="9864" refreshError="1"/>
      <sheetData sheetId="9865" refreshError="1"/>
      <sheetData sheetId="9866" refreshError="1"/>
      <sheetData sheetId="9867" refreshError="1"/>
      <sheetData sheetId="9868" refreshError="1"/>
      <sheetData sheetId="9869" refreshError="1"/>
      <sheetData sheetId="9870" refreshError="1"/>
      <sheetData sheetId="9871" refreshError="1"/>
      <sheetData sheetId="9872" refreshError="1"/>
      <sheetData sheetId="9873" refreshError="1"/>
      <sheetData sheetId="9874" refreshError="1"/>
      <sheetData sheetId="9875" refreshError="1"/>
      <sheetData sheetId="9876" refreshError="1"/>
      <sheetData sheetId="9877" refreshError="1"/>
      <sheetData sheetId="9878" refreshError="1"/>
      <sheetData sheetId="9879" refreshError="1"/>
      <sheetData sheetId="9880" refreshError="1"/>
      <sheetData sheetId="9881" refreshError="1"/>
      <sheetData sheetId="9882" refreshError="1"/>
      <sheetData sheetId="9883" refreshError="1"/>
      <sheetData sheetId="9884" refreshError="1"/>
      <sheetData sheetId="9885" refreshError="1"/>
      <sheetData sheetId="9886" refreshError="1"/>
      <sheetData sheetId="9887" refreshError="1"/>
      <sheetData sheetId="9888" refreshError="1"/>
      <sheetData sheetId="9889" refreshError="1"/>
      <sheetData sheetId="9890" refreshError="1"/>
      <sheetData sheetId="9891" refreshError="1"/>
      <sheetData sheetId="9892" refreshError="1"/>
      <sheetData sheetId="9893" refreshError="1"/>
      <sheetData sheetId="9894" refreshError="1"/>
      <sheetData sheetId="9895" refreshError="1"/>
      <sheetData sheetId="9896" refreshError="1"/>
      <sheetData sheetId="9897" refreshError="1"/>
      <sheetData sheetId="9898" refreshError="1"/>
      <sheetData sheetId="9899" refreshError="1"/>
      <sheetData sheetId="9900" refreshError="1"/>
      <sheetData sheetId="9901" refreshError="1"/>
      <sheetData sheetId="9902" refreshError="1"/>
      <sheetData sheetId="9903" refreshError="1"/>
      <sheetData sheetId="9904" refreshError="1"/>
      <sheetData sheetId="9905" refreshError="1"/>
      <sheetData sheetId="9906" refreshError="1"/>
      <sheetData sheetId="9907" refreshError="1"/>
      <sheetData sheetId="9908" refreshError="1"/>
      <sheetData sheetId="9909" refreshError="1"/>
      <sheetData sheetId="9910" refreshError="1"/>
      <sheetData sheetId="9911" refreshError="1"/>
      <sheetData sheetId="9912" refreshError="1"/>
      <sheetData sheetId="9913" refreshError="1"/>
      <sheetData sheetId="9914" refreshError="1"/>
      <sheetData sheetId="9915" refreshError="1"/>
      <sheetData sheetId="9916" refreshError="1"/>
      <sheetData sheetId="9917" refreshError="1"/>
      <sheetData sheetId="9918" refreshError="1"/>
      <sheetData sheetId="9919" refreshError="1"/>
      <sheetData sheetId="9920" refreshError="1"/>
      <sheetData sheetId="9921" refreshError="1"/>
      <sheetData sheetId="9922" refreshError="1"/>
      <sheetData sheetId="9923" refreshError="1"/>
      <sheetData sheetId="9924" refreshError="1"/>
      <sheetData sheetId="9925" refreshError="1"/>
      <sheetData sheetId="9926" refreshError="1"/>
      <sheetData sheetId="9927" refreshError="1"/>
      <sheetData sheetId="9928" refreshError="1"/>
      <sheetData sheetId="9929" refreshError="1"/>
      <sheetData sheetId="9930" refreshError="1"/>
      <sheetData sheetId="9931" refreshError="1"/>
      <sheetData sheetId="9932" refreshError="1"/>
      <sheetData sheetId="9933" refreshError="1"/>
      <sheetData sheetId="9934" refreshError="1"/>
      <sheetData sheetId="9935" refreshError="1"/>
      <sheetData sheetId="9936" refreshError="1"/>
      <sheetData sheetId="9937" refreshError="1"/>
      <sheetData sheetId="9938" refreshError="1"/>
      <sheetData sheetId="9939" refreshError="1"/>
      <sheetData sheetId="9940" refreshError="1"/>
      <sheetData sheetId="9941" refreshError="1"/>
      <sheetData sheetId="9942" refreshError="1"/>
      <sheetData sheetId="9943" refreshError="1"/>
      <sheetData sheetId="9944" refreshError="1"/>
      <sheetData sheetId="9945" refreshError="1"/>
      <sheetData sheetId="9946" refreshError="1"/>
      <sheetData sheetId="9947" refreshError="1"/>
      <sheetData sheetId="9948" refreshError="1"/>
      <sheetData sheetId="9949" refreshError="1"/>
      <sheetData sheetId="9950" refreshError="1"/>
      <sheetData sheetId="9951" refreshError="1"/>
      <sheetData sheetId="9952" refreshError="1"/>
      <sheetData sheetId="9953" refreshError="1"/>
      <sheetData sheetId="9954" refreshError="1"/>
      <sheetData sheetId="9955" refreshError="1"/>
      <sheetData sheetId="9956" refreshError="1"/>
      <sheetData sheetId="9957" refreshError="1"/>
      <sheetData sheetId="9958" refreshError="1"/>
      <sheetData sheetId="9959" refreshError="1"/>
      <sheetData sheetId="9960" refreshError="1"/>
      <sheetData sheetId="9961" refreshError="1"/>
      <sheetData sheetId="9962" refreshError="1"/>
      <sheetData sheetId="9963" refreshError="1"/>
      <sheetData sheetId="9964" refreshError="1"/>
      <sheetData sheetId="9965" refreshError="1"/>
      <sheetData sheetId="9966" refreshError="1"/>
      <sheetData sheetId="9967" refreshError="1"/>
      <sheetData sheetId="9968" refreshError="1"/>
      <sheetData sheetId="9969" refreshError="1"/>
      <sheetData sheetId="9970" refreshError="1"/>
      <sheetData sheetId="9971" refreshError="1"/>
      <sheetData sheetId="9972" refreshError="1"/>
      <sheetData sheetId="9973" refreshError="1"/>
      <sheetData sheetId="9974" refreshError="1"/>
      <sheetData sheetId="9975" refreshError="1"/>
      <sheetData sheetId="9976" refreshError="1"/>
      <sheetData sheetId="9977" refreshError="1"/>
      <sheetData sheetId="9978" refreshError="1"/>
      <sheetData sheetId="9979" refreshError="1"/>
      <sheetData sheetId="9980" refreshError="1"/>
      <sheetData sheetId="9981" refreshError="1"/>
      <sheetData sheetId="9982" refreshError="1"/>
      <sheetData sheetId="9983" refreshError="1"/>
      <sheetData sheetId="9984" refreshError="1"/>
      <sheetData sheetId="9985" refreshError="1"/>
      <sheetData sheetId="9986" refreshError="1"/>
      <sheetData sheetId="9987" refreshError="1"/>
      <sheetData sheetId="9988" refreshError="1"/>
      <sheetData sheetId="9989" refreshError="1"/>
      <sheetData sheetId="9990" refreshError="1"/>
      <sheetData sheetId="9991" refreshError="1"/>
      <sheetData sheetId="9992" refreshError="1"/>
      <sheetData sheetId="9993" refreshError="1"/>
      <sheetData sheetId="9994" refreshError="1"/>
      <sheetData sheetId="9995" refreshError="1"/>
      <sheetData sheetId="9996" refreshError="1"/>
      <sheetData sheetId="9997" refreshError="1"/>
      <sheetData sheetId="9998" refreshError="1"/>
      <sheetData sheetId="9999" refreshError="1"/>
      <sheetData sheetId="10000" refreshError="1"/>
      <sheetData sheetId="10001" refreshError="1"/>
      <sheetData sheetId="10002" refreshError="1"/>
      <sheetData sheetId="10003" refreshError="1"/>
      <sheetData sheetId="10004" refreshError="1"/>
      <sheetData sheetId="10005" refreshError="1"/>
      <sheetData sheetId="10006" refreshError="1"/>
      <sheetData sheetId="10007" refreshError="1"/>
      <sheetData sheetId="10008" refreshError="1"/>
      <sheetData sheetId="10009" refreshError="1"/>
      <sheetData sheetId="10010" refreshError="1"/>
      <sheetData sheetId="10011" refreshError="1"/>
      <sheetData sheetId="10012" refreshError="1"/>
      <sheetData sheetId="10013" refreshError="1"/>
      <sheetData sheetId="10014" refreshError="1"/>
      <sheetData sheetId="10015" refreshError="1"/>
      <sheetData sheetId="10016" refreshError="1"/>
      <sheetData sheetId="10017" refreshError="1"/>
      <sheetData sheetId="10018" refreshError="1"/>
      <sheetData sheetId="10019" refreshError="1"/>
      <sheetData sheetId="10020" refreshError="1"/>
      <sheetData sheetId="10021" refreshError="1"/>
      <sheetData sheetId="10022" refreshError="1"/>
      <sheetData sheetId="10023" refreshError="1"/>
      <sheetData sheetId="10024" refreshError="1"/>
      <sheetData sheetId="10025" refreshError="1"/>
      <sheetData sheetId="10026" refreshError="1"/>
      <sheetData sheetId="10027" refreshError="1"/>
      <sheetData sheetId="10028" refreshError="1"/>
      <sheetData sheetId="10029" refreshError="1"/>
      <sheetData sheetId="10030" refreshError="1"/>
      <sheetData sheetId="10031" refreshError="1"/>
      <sheetData sheetId="10032" refreshError="1"/>
      <sheetData sheetId="10033" refreshError="1"/>
      <sheetData sheetId="10034" refreshError="1"/>
      <sheetData sheetId="10035" refreshError="1"/>
      <sheetData sheetId="10036" refreshError="1"/>
      <sheetData sheetId="10037" refreshError="1"/>
      <sheetData sheetId="10038" refreshError="1"/>
      <sheetData sheetId="10039" refreshError="1"/>
      <sheetData sheetId="10040" refreshError="1"/>
      <sheetData sheetId="10041" refreshError="1"/>
      <sheetData sheetId="10042" refreshError="1"/>
      <sheetData sheetId="10043" refreshError="1"/>
      <sheetData sheetId="10044" refreshError="1"/>
      <sheetData sheetId="10045" refreshError="1"/>
      <sheetData sheetId="10046" refreshError="1"/>
      <sheetData sheetId="10047" refreshError="1"/>
      <sheetData sheetId="10048" refreshError="1"/>
      <sheetData sheetId="10049" refreshError="1"/>
      <sheetData sheetId="10050" refreshError="1"/>
      <sheetData sheetId="10051" refreshError="1"/>
      <sheetData sheetId="10052" refreshError="1"/>
      <sheetData sheetId="10053" refreshError="1"/>
      <sheetData sheetId="10054" refreshError="1"/>
      <sheetData sheetId="10055" refreshError="1"/>
      <sheetData sheetId="10056" refreshError="1"/>
      <sheetData sheetId="10057" refreshError="1"/>
      <sheetData sheetId="10058" refreshError="1"/>
      <sheetData sheetId="10059" refreshError="1"/>
      <sheetData sheetId="10060" refreshError="1"/>
      <sheetData sheetId="10061" refreshError="1"/>
      <sheetData sheetId="10062" refreshError="1"/>
      <sheetData sheetId="10063" refreshError="1"/>
      <sheetData sheetId="10064" refreshError="1"/>
      <sheetData sheetId="10065" refreshError="1"/>
      <sheetData sheetId="10066" refreshError="1"/>
      <sheetData sheetId="10067" refreshError="1"/>
      <sheetData sheetId="10068" refreshError="1"/>
      <sheetData sheetId="10069" refreshError="1"/>
      <sheetData sheetId="10070" refreshError="1"/>
      <sheetData sheetId="10071" refreshError="1"/>
      <sheetData sheetId="10072" refreshError="1"/>
      <sheetData sheetId="10073" refreshError="1"/>
      <sheetData sheetId="10074" refreshError="1"/>
      <sheetData sheetId="10075" refreshError="1"/>
      <sheetData sheetId="10076" refreshError="1"/>
      <sheetData sheetId="10077" refreshError="1"/>
      <sheetData sheetId="10078" refreshError="1"/>
      <sheetData sheetId="10079" refreshError="1"/>
      <sheetData sheetId="10080" refreshError="1"/>
      <sheetData sheetId="10081" refreshError="1"/>
      <sheetData sheetId="10082" refreshError="1"/>
      <sheetData sheetId="10083" refreshError="1"/>
      <sheetData sheetId="10084" refreshError="1"/>
      <sheetData sheetId="10085" refreshError="1"/>
      <sheetData sheetId="10086" refreshError="1"/>
      <sheetData sheetId="10087" refreshError="1"/>
      <sheetData sheetId="10088" refreshError="1"/>
      <sheetData sheetId="10089" refreshError="1"/>
      <sheetData sheetId="10090" refreshError="1"/>
      <sheetData sheetId="10091" refreshError="1"/>
      <sheetData sheetId="10092" refreshError="1"/>
      <sheetData sheetId="10093" refreshError="1"/>
      <sheetData sheetId="10094" refreshError="1"/>
      <sheetData sheetId="10095" refreshError="1"/>
      <sheetData sheetId="10096" refreshError="1"/>
      <sheetData sheetId="10097" refreshError="1"/>
      <sheetData sheetId="10098" refreshError="1"/>
      <sheetData sheetId="10099" refreshError="1"/>
      <sheetData sheetId="10100" refreshError="1"/>
      <sheetData sheetId="10101" refreshError="1"/>
      <sheetData sheetId="10102" refreshError="1"/>
      <sheetData sheetId="10103" refreshError="1"/>
      <sheetData sheetId="10104" refreshError="1"/>
      <sheetData sheetId="10105" refreshError="1"/>
      <sheetData sheetId="10106" refreshError="1"/>
      <sheetData sheetId="10107" refreshError="1"/>
      <sheetData sheetId="10108" refreshError="1"/>
      <sheetData sheetId="10109" refreshError="1"/>
      <sheetData sheetId="10110" refreshError="1"/>
      <sheetData sheetId="10111" refreshError="1"/>
      <sheetData sheetId="10112" refreshError="1"/>
      <sheetData sheetId="10113" refreshError="1"/>
      <sheetData sheetId="10114" refreshError="1"/>
      <sheetData sheetId="10115" refreshError="1"/>
      <sheetData sheetId="10116" refreshError="1"/>
      <sheetData sheetId="10117" refreshError="1"/>
      <sheetData sheetId="10118" refreshError="1"/>
      <sheetData sheetId="10119" refreshError="1"/>
      <sheetData sheetId="10120" refreshError="1"/>
      <sheetData sheetId="10121" refreshError="1"/>
      <sheetData sheetId="10122" refreshError="1"/>
      <sheetData sheetId="10123" refreshError="1"/>
      <sheetData sheetId="10124" refreshError="1"/>
      <sheetData sheetId="10125" refreshError="1"/>
      <sheetData sheetId="10126" refreshError="1"/>
      <sheetData sheetId="10127" refreshError="1"/>
      <sheetData sheetId="10128" refreshError="1"/>
      <sheetData sheetId="10129" refreshError="1"/>
      <sheetData sheetId="10130" refreshError="1"/>
      <sheetData sheetId="10131" refreshError="1"/>
      <sheetData sheetId="10132" refreshError="1"/>
      <sheetData sheetId="10133" refreshError="1"/>
      <sheetData sheetId="10134" refreshError="1"/>
      <sheetData sheetId="10135" refreshError="1"/>
      <sheetData sheetId="10136" refreshError="1"/>
      <sheetData sheetId="10137" refreshError="1"/>
      <sheetData sheetId="10138" refreshError="1"/>
      <sheetData sheetId="10139" refreshError="1"/>
      <sheetData sheetId="10140" refreshError="1"/>
      <sheetData sheetId="10141" refreshError="1"/>
      <sheetData sheetId="10142" refreshError="1"/>
      <sheetData sheetId="10143" refreshError="1"/>
      <sheetData sheetId="10144" refreshError="1"/>
      <sheetData sheetId="10145" refreshError="1"/>
      <sheetData sheetId="10146" refreshError="1"/>
      <sheetData sheetId="10147" refreshError="1"/>
      <sheetData sheetId="10148" refreshError="1"/>
      <sheetData sheetId="10149" refreshError="1"/>
      <sheetData sheetId="10150" refreshError="1"/>
      <sheetData sheetId="10151" refreshError="1"/>
      <sheetData sheetId="10152" refreshError="1"/>
      <sheetData sheetId="10153" refreshError="1"/>
      <sheetData sheetId="10154" refreshError="1"/>
      <sheetData sheetId="10155" refreshError="1"/>
      <sheetData sheetId="10156" refreshError="1"/>
      <sheetData sheetId="10157" refreshError="1"/>
      <sheetData sheetId="10158" refreshError="1"/>
      <sheetData sheetId="10159" refreshError="1"/>
      <sheetData sheetId="10160" refreshError="1"/>
      <sheetData sheetId="10161" refreshError="1"/>
      <sheetData sheetId="10162" refreshError="1"/>
      <sheetData sheetId="10163" refreshError="1"/>
      <sheetData sheetId="10164" refreshError="1"/>
      <sheetData sheetId="10165" refreshError="1"/>
      <sheetData sheetId="10166" refreshError="1"/>
      <sheetData sheetId="10167" refreshError="1"/>
      <sheetData sheetId="10168" refreshError="1"/>
      <sheetData sheetId="10169" refreshError="1"/>
      <sheetData sheetId="10170" refreshError="1"/>
      <sheetData sheetId="10171" refreshError="1"/>
      <sheetData sheetId="10172" refreshError="1"/>
      <sheetData sheetId="10173" refreshError="1"/>
      <sheetData sheetId="10174" refreshError="1"/>
      <sheetData sheetId="10175" refreshError="1"/>
      <sheetData sheetId="10176" refreshError="1"/>
      <sheetData sheetId="10177" refreshError="1"/>
      <sheetData sheetId="10178" refreshError="1"/>
      <sheetData sheetId="10179" refreshError="1"/>
      <sheetData sheetId="10180" refreshError="1"/>
      <sheetData sheetId="10181" refreshError="1"/>
      <sheetData sheetId="10182" refreshError="1"/>
      <sheetData sheetId="10183" refreshError="1"/>
      <sheetData sheetId="10184" refreshError="1"/>
      <sheetData sheetId="10185" refreshError="1"/>
      <sheetData sheetId="10186" refreshError="1"/>
      <sheetData sheetId="10187" refreshError="1"/>
      <sheetData sheetId="10188" refreshError="1"/>
      <sheetData sheetId="10189" refreshError="1"/>
      <sheetData sheetId="10190" refreshError="1"/>
      <sheetData sheetId="10191" refreshError="1"/>
      <sheetData sheetId="10192" refreshError="1"/>
      <sheetData sheetId="10193" refreshError="1"/>
      <sheetData sheetId="10194" refreshError="1"/>
      <sheetData sheetId="10195" refreshError="1"/>
      <sheetData sheetId="10196" refreshError="1"/>
      <sheetData sheetId="10197" refreshError="1"/>
      <sheetData sheetId="10198" refreshError="1"/>
      <sheetData sheetId="10199" refreshError="1"/>
      <sheetData sheetId="10200" refreshError="1"/>
      <sheetData sheetId="10201" refreshError="1"/>
      <sheetData sheetId="10202" refreshError="1"/>
      <sheetData sheetId="10203" refreshError="1"/>
      <sheetData sheetId="10204" refreshError="1"/>
      <sheetData sheetId="10205" refreshError="1"/>
      <sheetData sheetId="10206" refreshError="1"/>
      <sheetData sheetId="10207" refreshError="1"/>
      <sheetData sheetId="10208" refreshError="1"/>
      <sheetData sheetId="10209" refreshError="1"/>
      <sheetData sheetId="10210" refreshError="1"/>
      <sheetData sheetId="10211" refreshError="1"/>
      <sheetData sheetId="10212" refreshError="1"/>
      <sheetData sheetId="10213" refreshError="1"/>
      <sheetData sheetId="10214" refreshError="1"/>
      <sheetData sheetId="10215" refreshError="1"/>
      <sheetData sheetId="10216"/>
      <sheetData sheetId="10217" refreshError="1"/>
      <sheetData sheetId="10218"/>
      <sheetData sheetId="10219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 refreshError="1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 refreshError="1"/>
      <sheetData sheetId="10252" refreshError="1"/>
      <sheetData sheetId="10253" refreshError="1"/>
      <sheetData sheetId="10254" refreshError="1"/>
      <sheetData sheetId="10255"/>
      <sheetData sheetId="10256"/>
      <sheetData sheetId="10257"/>
      <sheetData sheetId="10258"/>
      <sheetData sheetId="10259"/>
      <sheetData sheetId="10260" refreshError="1"/>
      <sheetData sheetId="10261" refreshError="1"/>
      <sheetData sheetId="10262" refreshError="1"/>
      <sheetData sheetId="10263" refreshError="1"/>
      <sheetData sheetId="10264" refreshError="1"/>
      <sheetData sheetId="10265" refreshError="1"/>
      <sheetData sheetId="10266" refreshError="1"/>
      <sheetData sheetId="10267" refreshError="1"/>
      <sheetData sheetId="10268" refreshError="1"/>
      <sheetData sheetId="10269" refreshError="1"/>
      <sheetData sheetId="10270" refreshError="1"/>
      <sheetData sheetId="10271" refreshError="1"/>
      <sheetData sheetId="10272" refreshError="1"/>
      <sheetData sheetId="10273" refreshError="1"/>
      <sheetData sheetId="10274" refreshError="1"/>
      <sheetData sheetId="10275" refreshError="1"/>
      <sheetData sheetId="10276" refreshError="1"/>
      <sheetData sheetId="10277" refreshError="1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/>
      <sheetData sheetId="10290"/>
      <sheetData sheetId="10291"/>
      <sheetData sheetId="10292"/>
      <sheetData sheetId="10293"/>
      <sheetData sheetId="10294"/>
      <sheetData sheetId="10295"/>
      <sheetData sheetId="10296"/>
      <sheetData sheetId="10297"/>
      <sheetData sheetId="10298" refreshError="1"/>
      <sheetData sheetId="10299"/>
      <sheetData sheetId="10300" refreshError="1"/>
      <sheetData sheetId="10301" refreshError="1"/>
      <sheetData sheetId="10302" refreshError="1"/>
      <sheetData sheetId="10303" refreshError="1"/>
      <sheetData sheetId="10304" refreshError="1"/>
      <sheetData sheetId="10305" refreshError="1"/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 refreshError="1"/>
      <sheetData sheetId="10326" refreshError="1"/>
      <sheetData sheetId="10327" refreshError="1"/>
      <sheetData sheetId="10328" refreshError="1"/>
      <sheetData sheetId="10329" refreshError="1"/>
      <sheetData sheetId="10330" refreshError="1"/>
      <sheetData sheetId="10331" refreshError="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/>
      <sheetData sheetId="10369"/>
      <sheetData sheetId="10370"/>
      <sheetData sheetId="10371"/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/>
      <sheetData sheetId="10391"/>
      <sheetData sheetId="10392"/>
      <sheetData sheetId="10393"/>
      <sheetData sheetId="10394"/>
      <sheetData sheetId="10395"/>
      <sheetData sheetId="10396"/>
      <sheetData sheetId="10397"/>
      <sheetData sheetId="10398"/>
      <sheetData sheetId="10399"/>
      <sheetData sheetId="10400"/>
      <sheetData sheetId="10401"/>
      <sheetData sheetId="10402"/>
      <sheetData sheetId="10403"/>
      <sheetData sheetId="10404"/>
      <sheetData sheetId="10405"/>
      <sheetData sheetId="10406"/>
      <sheetData sheetId="10407"/>
      <sheetData sheetId="10408"/>
      <sheetData sheetId="10409"/>
      <sheetData sheetId="10410"/>
      <sheetData sheetId="10411"/>
      <sheetData sheetId="10412"/>
      <sheetData sheetId="10413"/>
      <sheetData sheetId="10414"/>
      <sheetData sheetId="10415"/>
      <sheetData sheetId="10416"/>
      <sheetData sheetId="10417"/>
      <sheetData sheetId="10418"/>
      <sheetData sheetId="10419"/>
      <sheetData sheetId="10420" refreshError="1"/>
      <sheetData sheetId="10421"/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/>
      <sheetData sheetId="10431"/>
      <sheetData sheetId="10432"/>
      <sheetData sheetId="10433"/>
      <sheetData sheetId="104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面積"/>
      <sheetName val="sheet5"/>
      <sheetName val="sheet17"/>
      <sheetName val="総合B"/>
      <sheetName val="#REF!"/>
      <sheetName val="MOTO"/>
      <sheetName val="__・__×_"/>
      <sheetName val="Pln Pdt"/>
      <sheetName val="計算ｼｰﾄ"/>
      <sheetName val="89"/>
      <sheetName val="RABPLEM"/>
      <sheetName val="REQVEHPILOTAJE"/>
      <sheetName val="勤務ｼﾌﾄﾍﾞｰｽ表 下期"/>
      <sheetName val="表5-2 地区別CO2排出実績"/>
      <sheetName val="120 pre-SIc"/>
      <sheetName val=" 008 weight"/>
      <sheetName val="Sheet1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まとめ"/>
      <sheetName val="Eng"/>
      <sheetName val="生涯利益計画ｼｰﾄ"/>
      <sheetName val="設定"/>
      <sheetName val="婎弨亟"/>
      <sheetName val="集計"/>
      <sheetName val="0見依"/>
      <sheetName val="電源ﾕﾆｯﾄ"/>
      <sheetName val="標時"/>
      <sheetName val="明細"/>
      <sheetName val="Bインペラ　ﾛｽﾄﾙｸﾃﾞｰﾀ"/>
      <sheetName val="Aインペラ　ﾛｽﾄﾙｸﾃﾞｰﾀ"/>
      <sheetName val="星取表"/>
      <sheetName val="表5-2_地区別CO2排出実績2"/>
      <sheetName val="Pln_Pdt2"/>
      <sheetName val="120_pre-SIc2"/>
      <sheetName val="_008_weight2"/>
      <sheetName val="勤務ｼﾌﾄﾍﾞｰｽ表_下期"/>
      <sheetName val="愛知・日デ"/>
      <sheetName val="投資"/>
      <sheetName val="表5-2_地区別CO2排出実績3"/>
      <sheetName val="Pln_Pdt3"/>
      <sheetName val="120_pre-SIc3"/>
      <sheetName val="_008_weight3"/>
      <sheetName val="勤務ｼﾌﾄﾍﾞｰｽ表_下期1"/>
      <sheetName val="MM利益・原価企画方針書ｶｸ１"/>
      <sheetName val="ＢＭＰ塗装直材"/>
      <sheetName val="2月库存明细表"/>
      <sheetName val="2月出库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総合B"/>
      <sheetName val="094_APP別"/>
      <sheetName val="MOTO"/>
      <sheetName val="計算ｼｰﾄ"/>
      <sheetName val="391.各"/>
      <sheetName val="１１月"/>
      <sheetName val="244豪州一般ZD301生試"/>
      <sheetName val="#REF"/>
      <sheetName val="集計結果"/>
      <sheetName val="sheet17"/>
      <sheetName val="HUNIT"/>
      <sheetName val="過不足ﾏﾄﾒ"/>
      <sheetName val="新目標"/>
      <sheetName val="14mmQfup"/>
      <sheetName val="ﾊﾞﾙﾌﾞﾘｰｸ"/>
      <sheetName val="神奈川生産部"/>
      <sheetName val="条件表"/>
      <sheetName val="A"/>
      <sheetName val="車会集約"/>
      <sheetName val="星取表"/>
      <sheetName val="表5-2 地区別CO2排出実績"/>
      <sheetName val="別紙3.2機能目標原価集約表"/>
      <sheetName val="納入不良"/>
      <sheetName val="DIEZEL動弁相場"/>
      <sheetName val="Plant Data"/>
      <sheetName val="BoM"/>
      <sheetName val="P&amp;L"/>
      <sheetName val="391_各"/>
      <sheetName val="生涯利益計画???"/>
      <sheetName val="生涯利益計画___"/>
      <sheetName val="Sum Graph"/>
      <sheetName val="見積依頼部品一覧"/>
      <sheetName val="P.12構成・管工図より"/>
      <sheetName val="PU"/>
      <sheetName val="ﾕｰｻﾞｰ設定"/>
      <sheetName val="5820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PROFILE"/>
      <sheetName val="ﾏｽﾀ"/>
      <sheetName val="応力線図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89"/>
      <sheetName val="MPL 技連"/>
      <sheetName val="342E BLOCK"/>
      <sheetName val="資產負債12"/>
      <sheetName val="TM"/>
      <sheetName val="班部番別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共用化構想書0315"/>
      <sheetName val="設計通知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SCH"/>
      <sheetName val="????"/>
      <sheetName val="pulldown"/>
      <sheetName val="高温放置"/>
      <sheetName val="集計ﾘｽﾄ"/>
      <sheetName val="特記ﾗｲﾝ３"/>
      <sheetName val="既定値"/>
      <sheetName val="120 pre-SIc"/>
      <sheetName val=" 008 weight"/>
      <sheetName val="外表面Ａ"/>
      <sheetName val="SCH ?¥_x001a_ O"/>
      <sheetName val="IRR(簡易版)"/>
      <sheetName val=" W60A Seating_2011.3.7.xlsx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投資利益率計算"/>
      <sheetName val="MM利益・原価企画方針書ｶｸ１"/>
      <sheetName val="____"/>
      <sheetName val="カチオン・コストテーブル"/>
      <sheetName val="SCH _¥_x001a_ O"/>
      <sheetName val="定義一覧"/>
      <sheetName val="#278(IIHS)"/>
      <sheetName val="#240(SINCAP)"/>
      <sheetName val="Sheet2"/>
      <sheetName val="ﾌﾟﾙﾀﾞｳﾝ"/>
      <sheetName val="N値"/>
      <sheetName val="Press"/>
      <sheetName val="Material"/>
      <sheetName val="FBC86-07"/>
      <sheetName val="DD96.1.18"/>
      <sheetName val="IRR比較"/>
      <sheetName val="FR FDR W"/>
      <sheetName val="リスト"/>
      <sheetName val="PCAT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販売台数"/>
      <sheetName val="comp"/>
      <sheetName val="10"/>
      <sheetName val="13"/>
      <sheetName val="初期03"/>
      <sheetName val="DB"/>
      <sheetName val="Vibrate test"/>
      <sheetName val="9-BOX N値"/>
      <sheetName val="前提条件"/>
      <sheetName val="km"/>
      <sheetName val="テーブル"/>
      <sheetName val="5.问题趋势图"/>
      <sheetName val="2、问题分类统计"/>
      <sheetName val="マスタ"/>
      <sheetName val="FUEL FILLER"/>
      <sheetName val="표지"/>
      <sheetName val="BND"/>
      <sheetName val="R Specific request "/>
      <sheetName val="2 问题分类统计"/>
      <sheetName val="SCH _¥_x005f_x001a_ O"/>
      <sheetName val="tZR_39區分(案)0226"/>
      <sheetName val="目的区分詳細"/>
      <sheetName val="Sheet 0"/>
      <sheetName val="SCH ?¥_x005f_x001a_ O"/>
      <sheetName val="RFQ回答、②台数展開用(20190130)"/>
      <sheetName val="奜昞柺堦棗"/>
      <sheetName val="車体構成"/>
      <sheetName val="342A Block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?????"/>
      <sheetName val="Intl Data Table"/>
      <sheetName val="MRD For Vanning"/>
      <sheetName val="色度"/>
      <sheetName val="P.3品確結果詳細"/>
      <sheetName val="解析まとめ(NA-2WD)"/>
      <sheetName val="×圧入力計算cyl"/>
      <sheetName val="A表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R&amp;D estimation CAA"/>
      <sheetName val="RATES"/>
      <sheetName val="PL.BS.CF"/>
      <sheetName val="_____"/>
      <sheetName val="SCH _¥_x005f_x005f_x005f_x001a_ O"/>
      <sheetName val="工数データ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USA-2"/>
      <sheetName val="Assumption"/>
      <sheetName val="リンク元"/>
      <sheetName val="３者性能"/>
      <sheetName val="加工成本分析"/>
      <sheetName val="ｉ１１９"/>
      <sheetName val="SCH ?¥_x005f_x005f_x005f_x001a_ O"/>
      <sheetName val="SCH _¥_x005f_x005f_x005f_x005f_x005f_x005f_x005f_x001a_"/>
      <sheetName val="業務計画"/>
      <sheetName val="#REF!"/>
      <sheetName val="PL_BS_CF"/>
      <sheetName val="Table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数据暂存"/>
      <sheetName val="Templat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SCH_?¥_x005f_x005f_x005f_x001a__O"/>
      <sheetName val="SCH__¥_x005f_x005f_x005f_x005f_x005f_x005f_x005f_x001a_"/>
      <sheetName val="품번별"/>
      <sheetName val="R-1.6 2・900 E370"/>
      <sheetName val="備考"/>
      <sheetName val="選択リスト"/>
      <sheetName val="SCH _¥_x005f_x005f_x005f_x005f_x005f_x005f_x005f_x005f_"/>
      <sheetName val="ocean voyage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Base"/>
      <sheetName val="事務所引越見積書"/>
      <sheetName val="Facility"/>
      <sheetName val="Bank_Balance"/>
      <sheetName val="Facility Flash"/>
      <sheetName val="売売"/>
      <sheetName val="車種別質量表(DFL)"/>
      <sheetName val="インデックス容量計算シート"/>
      <sheetName val="前提2"/>
      <sheetName val="日程管理表"/>
      <sheetName val="WJ素材費"/>
      <sheetName val="IP標時xls"/>
      <sheetName val="分类数据"/>
      <sheetName val="C-55227AB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設置場所"/>
      <sheetName val="諸元まとめ"/>
      <sheetName val="一覧と近似式"/>
      <sheetName val="SCH__¥_x005f_x005f_x005f_x005f_x005f_x005f_x005f_x005f_"/>
      <sheetName val="CIPA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  <sheetName val="付8"/>
      <sheetName val="Facility_Flash"/>
      <sheetName val="391_各10"/>
      <sheetName val="表5-2_地区別CO2排出実績9"/>
      <sheetName val="別紙3_2機能目標原価集約表9"/>
      <sheetName val="Plant_Data9"/>
      <sheetName val="P_12構成・管工図より9"/>
      <sheetName val="Sum_Graph9"/>
      <sheetName val="Development_Schedule8"/>
      <sheetName val="4_contens_summary8"/>
      <sheetName val="MPL_技連8"/>
      <sheetName val="342E_BLOCK8"/>
      <sheetName val="ｸﾞﾗﾌﾃﾞｰﾀ_(2)8"/>
      <sheetName val="120_pre-SIc8"/>
      <sheetName val="_008_weight8"/>
      <sheetName val="BP_A&amp;O8"/>
      <sheetName val="BP_USA8"/>
      <sheetName val="BP_AMIE8"/>
      <sheetName val="BP_Eli8"/>
      <sheetName val="BP_EUr8"/>
      <sheetName val="BP_IML8"/>
      <sheetName val="BP_LAC8"/>
      <sheetName val="BP_AMI8"/>
      <sheetName val="BP_NML8"/>
      <sheetName val="BP_PRC8"/>
      <sheetName val="BP_China8"/>
      <sheetName val="FC3_Vol8"/>
      <sheetName val="Infiniti_Remarketing8"/>
      <sheetName val="_W60A_Seating_2011_3_7_xlsx8"/>
      <sheetName val="信息费用预算表(A4)_4"/>
      <sheetName val="FR_FDR_W4"/>
      <sheetName val="DD96_1_188"/>
      <sheetName val="9-BOX_N値4"/>
      <sheetName val="Vibrate_test4"/>
      <sheetName val="FUEL_FILLER4"/>
      <sheetName val="5_问题趋势图3"/>
      <sheetName val="R_Specific_request_4"/>
      <sheetName val="2_问题分类统计3"/>
      <sheetName val="SCH__¥_x005f_x001a__O3"/>
      <sheetName val="Sheet_03"/>
      <sheetName val="SCH_?¥_x005f_x001a__O3"/>
      <sheetName val="342A_Block3"/>
      <sheetName val="Intl_Data_Table3"/>
      <sheetName val="MRD_For_Vanning3"/>
      <sheetName val="P_3品確結果詳細3"/>
      <sheetName val="Croisements_(Ai_-_Ej_-_Mk)_X853"/>
      <sheetName val="Agenda_de_auditoría3"/>
      <sheetName val="Questions_-_Fragen3"/>
      <sheetName val="First_Sheet_-_Deckblatt3"/>
      <sheetName val="Input_Form_-_EingabeMaske3"/>
      <sheetName val="PL_BS_CF2"/>
      <sheetName val="R&amp;D_estimation_CAA3"/>
      <sheetName val="SCH__¥_x005f_x005f_x005f_x001a__O3"/>
      <sheetName val="Server_Configuration2"/>
      <sheetName val="SCH_?¥_x005f_x005f_x005f_x001a__O2"/>
      <sheetName val="SCH__¥_x005f_x005f_x005f_x005f_x005f_x005f_x001a2"/>
      <sheetName val="R-1_6_2・900_E3701"/>
      <sheetName val="BLK_PRG_SPM1"/>
      <sheetName val="Press_Parts_Management-Jun1"/>
      <sheetName val="Press_Parts_Management_-May_ok1"/>
      <sheetName val="Press_Parts_Mgmt_-Apr'191"/>
      <sheetName val="Press_Parts_Mana__Lists-Jan_181"/>
      <sheetName val="ocean_voyage1"/>
      <sheetName val="SCH__¥_x005f_x005f_x005f_x005f_x005f_x005f_x005f1"/>
      <sheetName val="トルコン_UZ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Data_Cumul2"/>
      <sheetName val="MPL_技連"/>
      <sheetName val="342E_BLOCK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基準???"/>
      <sheetName val="?選値 Pilling upu_S"/>
      <sheetName val="??? Pilling upu_S y"/>
      <sheetName val="基準___"/>
      <sheetName val="MOTO"/>
      <sheetName val="表5-2 地区別CO2排出実績"/>
      <sheetName val="外表面Ａ"/>
      <sheetName val="#REF"/>
      <sheetName val="_選値 Pilling upu_S"/>
      <sheetName val="___ Pilling upu_S y"/>
      <sheetName val="Sheet1"/>
      <sheetName val="過不足ﾏﾄﾒ"/>
      <sheetName val="新目標"/>
      <sheetName val="14mmQfup"/>
      <sheetName val="ﾊﾞﾙﾌﾞﾘｰｸ"/>
      <sheetName val="車会集約"/>
      <sheetName val="集約"/>
      <sheetName val="MM利益・原価企画方針書ｶｸ１"/>
      <sheetName val="見積依頼部品一覧"/>
      <sheetName val="計算ｼｰﾄ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APRIL "/>
      <sheetName val="Summary"/>
      <sheetName val="NMT _reply"/>
      <sheetName val="最終"/>
      <sheetName val="??・??×?"/>
      <sheetName val="進捗ｸﾞﾗﾌ (225)"/>
      <sheetName val="DIEZEL動弁相場"/>
      <sheetName val="094_APP別"/>
      <sheetName val="391.各"/>
      <sheetName val="Daily"/>
      <sheetName val="総合B"/>
      <sheetName val="残業管理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__・__×_"/>
      <sheetName val="2-国内培训明细表"/>
      <sheetName val="管理费用预算表(A4)"/>
      <sheetName val="研发费用预算明细表A3"/>
      <sheetName val="制造成本预算表A3"/>
      <sheetName val="PL_NBA_Sum"/>
      <sheetName val="Vol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ＮIＤ週報"/>
      <sheetName val="FR FDR W"/>
      <sheetName val="MTD"/>
      <sheetName val="A"/>
      <sheetName val="Sheet3"/>
      <sheetName val="別紙3-1機能別ﾌﾞﾛｯｸ別原価目標"/>
      <sheetName val="入出存调整表"/>
      <sheetName val="ARO(L42L) 1403Actual"/>
      <sheetName val="P3"/>
      <sheetName val="Category"/>
      <sheetName val="96Aﾗｲﾝ"/>
      <sheetName val="RRDOOR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QE UK"/>
      <sheetName val="19"/>
      <sheetName val="98年間計画"/>
      <sheetName val="aA32"/>
      <sheetName val="ショップ一覧"/>
      <sheetName val="SCHEDULE"/>
      <sheetName val="Forex"/>
      <sheetName val="付録ｼｰﾄ"/>
      <sheetName val="総合表"/>
      <sheetName val="PT1"/>
      <sheetName val="List"/>
      <sheetName val="共通基本データ"/>
      <sheetName val="ref._OUTSIDE_ITP"/>
      <sheetName val="Base "/>
      <sheetName val="MAR-17"/>
      <sheetName val="ref"/>
      <sheetName val="Data Validation"/>
      <sheetName val="ÔïWñ"/>
      <sheetName val="Sheet2"/>
      <sheetName val="Table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物流费用预算表(A4)"/>
      <sheetName val="销售费用预算表(A4)"/>
      <sheetName val="信息费用预算表(A4) "/>
      <sheetName val="条件表"/>
      <sheetName val="既定値"/>
      <sheetName val="tZR_39區分(案)0226"/>
      <sheetName val="89"/>
      <sheetName val="Data①"/>
      <sheetName val="Data⓪"/>
      <sheetName val="Data(実行)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ＢＭＰ塗装直材"/>
      <sheetName val="DE"/>
      <sheetName val="Base"/>
      <sheetName val="销售收入A4"/>
      <sheetName val="Server Configuration"/>
      <sheetName val="2019年任务进展统计"/>
      <sheetName val="指标看板数据源"/>
      <sheetName val="Vibrate test"/>
      <sheetName val="PRO1"/>
      <sheetName val="設備入力"/>
      <sheetName val="CP121999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2. Semis-labour(CP)"/>
      <sheetName val="大纲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Assumption sheet"/>
      <sheetName val="Info"/>
      <sheetName val="数据字典"/>
      <sheetName val="附_科室任务"/>
      <sheetName val="附.组织"/>
      <sheetName val="附_质量分析会议分类"/>
      <sheetName val="1.1故障现象"/>
      <sheetName val="附-公式信息"/>
      <sheetName val="納場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Currency reference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Define"/>
      <sheetName val="入力規則"/>
      <sheetName val="表"/>
      <sheetName val="零件目标消耗差异率"/>
      <sheetName val="2月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Cost_Summary_CCM4"/>
      <sheetName val="国企改革三年行动重点指标信息统计（更新至2021.10）"/>
      <sheetName val="ﾃﾞｰﾀ"/>
      <sheetName val="_Profile"/>
      <sheetName val="90檢討稿_實際"/>
      <sheetName val="Capex"/>
      <sheetName val="Headcount Reduction"/>
      <sheetName val="直接费测算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PROTOA-P"/>
      <sheetName val="附-不符合项分类"/>
      <sheetName val="20"/>
      <sheetName val="21"/>
      <sheetName val="01重点管理ｴﾘｱ"/>
      <sheetName val="营销1"/>
      <sheetName val="2.0TDI"/>
      <sheetName val="指标释义"/>
      <sheetName val="SULEV_NMOG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ALLEMAGNE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  <sheetName val="Données transversales pays"/>
      <sheetName val="Initialisation"/>
      <sheetName val="DAII CYC"/>
      <sheetName val="星取・"/>
      <sheetName val="愛知・日デ"/>
      <sheetName val="制造费用"/>
      <sheetName val="全仕向地"/>
      <sheetName val="一覧"/>
      <sheetName val="RDP"/>
      <sheetName val="YSS31"/>
      <sheetName val="SCENERIOS"/>
      <sheetName val="一般购买流程对策汇总"/>
      <sheetName val="決算出日"/>
      <sheetName val="IP標時xls"/>
      <sheetName val="826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1A60F-FFF7-4642-99CC-116F4B3F2DA8}">
  <dimension ref="A1:Z66"/>
  <sheetViews>
    <sheetView tabSelected="1" zoomScale="55" zoomScaleNormal="55" zoomScaleSheetLayoutView="55" workbookViewId="0">
      <selection sqref="A1:XFD1"/>
    </sheetView>
  </sheetViews>
  <sheetFormatPr defaultRowHeight="14.25"/>
  <cols>
    <col min="1" max="2" width="2.125" style="303" customWidth="1"/>
    <col min="3" max="3" width="27.5" style="303" customWidth="1"/>
    <col min="4" max="4" width="12.125" style="303" bestFit="1" customWidth="1"/>
    <col min="5" max="12" width="13.125" style="303" customWidth="1"/>
    <col min="13" max="13" width="10.625" style="303" customWidth="1"/>
    <col min="14" max="14" width="13.125" style="303" customWidth="1"/>
    <col min="15" max="15" width="10.625" style="303" customWidth="1"/>
    <col min="16" max="16" width="13.125" style="303" customWidth="1"/>
    <col min="17" max="17" width="10.625" style="303" customWidth="1"/>
    <col min="18" max="18" width="13.125" style="303" customWidth="1"/>
    <col min="19" max="19" width="10.625" style="303" customWidth="1"/>
    <col min="20" max="20" width="13.125" style="303" customWidth="1"/>
    <col min="21" max="21" width="10.625" style="303" customWidth="1"/>
    <col min="22" max="22" width="13.125" style="303" customWidth="1"/>
    <col min="23" max="23" width="10.625" style="303" customWidth="1"/>
    <col min="24" max="24" width="13.125" style="303" customWidth="1"/>
    <col min="25" max="25" width="10.625" style="303" customWidth="1"/>
    <col min="26" max="26" width="2.125" style="303" customWidth="1"/>
    <col min="27" max="16384" width="9" style="303"/>
  </cols>
  <sheetData>
    <row r="1" spans="1:26" customFormat="1" ht="20.25" customHeight="1">
      <c r="A1" s="280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</row>
    <row r="2" spans="1:26" ht="20.100000000000001" customHeight="1">
      <c r="A2" s="297"/>
      <c r="B2" s="298" t="s">
        <v>1</v>
      </c>
      <c r="C2" s="299"/>
      <c r="D2" s="299"/>
      <c r="E2" s="299"/>
      <c r="F2" s="299"/>
      <c r="G2" s="299"/>
      <c r="H2" s="299"/>
      <c r="I2" s="299"/>
      <c r="J2" s="299"/>
      <c r="K2" s="299"/>
      <c r="L2" s="300"/>
      <c r="M2" s="301"/>
      <c r="N2" s="300"/>
      <c r="O2" s="302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297"/>
    </row>
    <row r="3" spans="1:26" ht="20.100000000000001" customHeight="1" thickBot="1">
      <c r="A3" s="300"/>
      <c r="B3" s="300"/>
      <c r="C3" s="300"/>
      <c r="D3" s="300"/>
      <c r="E3" s="304"/>
      <c r="F3" s="304"/>
      <c r="G3" s="305"/>
      <c r="H3" s="305"/>
      <c r="I3" s="305"/>
      <c r="J3" s="305"/>
      <c r="K3" s="305"/>
      <c r="L3" s="304"/>
      <c r="M3" s="306"/>
      <c r="N3" s="304"/>
      <c r="O3" s="307"/>
      <c r="P3" s="305"/>
      <c r="Q3" s="305"/>
      <c r="R3" s="305"/>
      <c r="S3" s="305"/>
      <c r="T3" s="305"/>
      <c r="U3" s="305"/>
      <c r="V3" s="305"/>
      <c r="W3" s="305"/>
      <c r="X3" s="305"/>
      <c r="Y3" s="308" t="s">
        <v>196</v>
      </c>
      <c r="Z3" s="297"/>
    </row>
    <row r="4" spans="1:26" ht="20.100000000000001" customHeight="1">
      <c r="A4" s="300"/>
      <c r="B4" s="737"/>
      <c r="C4" s="738"/>
      <c r="D4" s="738"/>
      <c r="E4" s="309">
        <v>2022</v>
      </c>
      <c r="F4" s="310"/>
      <c r="G4" s="310"/>
      <c r="H4" s="310"/>
      <c r="I4" s="310"/>
      <c r="J4" s="310"/>
      <c r="K4" s="310"/>
      <c r="L4" s="309">
        <v>2023</v>
      </c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2"/>
      <c r="Z4" s="297"/>
    </row>
    <row r="5" spans="1:26" ht="39.950000000000003" customHeight="1" thickBot="1">
      <c r="A5" s="300"/>
      <c r="B5" s="739"/>
      <c r="C5" s="740"/>
      <c r="D5" s="740"/>
      <c r="E5" s="313" t="s">
        <v>4</v>
      </c>
      <c r="F5" s="314" t="s">
        <v>5</v>
      </c>
      <c r="G5" s="315" t="s">
        <v>6</v>
      </c>
      <c r="H5" s="316" t="s">
        <v>7</v>
      </c>
      <c r="I5" s="317" t="s">
        <v>8</v>
      </c>
      <c r="J5" s="318" t="s">
        <v>9</v>
      </c>
      <c r="K5" s="318" t="s">
        <v>3</v>
      </c>
      <c r="L5" s="319" t="s">
        <v>118</v>
      </c>
      <c r="M5" s="320" t="s">
        <v>197</v>
      </c>
      <c r="N5" s="317" t="s">
        <v>119</v>
      </c>
      <c r="O5" s="321" t="s">
        <v>197</v>
      </c>
      <c r="P5" s="318" t="s">
        <v>120</v>
      </c>
      <c r="Q5" s="322" t="s">
        <v>197</v>
      </c>
      <c r="R5" s="323" t="s">
        <v>121</v>
      </c>
      <c r="S5" s="320" t="s">
        <v>197</v>
      </c>
      <c r="T5" s="317" t="s">
        <v>99</v>
      </c>
      <c r="U5" s="321" t="s">
        <v>197</v>
      </c>
      <c r="V5" s="318" t="s">
        <v>100</v>
      </c>
      <c r="W5" s="322" t="s">
        <v>197</v>
      </c>
      <c r="X5" s="318" t="s">
        <v>3</v>
      </c>
      <c r="Y5" s="324" t="s">
        <v>197</v>
      </c>
      <c r="Z5" s="297"/>
    </row>
    <row r="6" spans="1:26" ht="20.100000000000001" customHeight="1" thickTop="1">
      <c r="A6" s="300"/>
      <c r="B6" s="325" t="s">
        <v>10</v>
      </c>
      <c r="C6" s="326"/>
      <c r="D6" s="327" t="s">
        <v>11</v>
      </c>
      <c r="E6" s="328">
        <v>889582</v>
      </c>
      <c r="F6" s="329">
        <v>1035065</v>
      </c>
      <c r="G6" s="330">
        <v>1924647</v>
      </c>
      <c r="H6" s="331">
        <v>1081107</v>
      </c>
      <c r="I6" s="329">
        <v>1381860</v>
      </c>
      <c r="J6" s="330">
        <v>2462967</v>
      </c>
      <c r="K6" s="332">
        <v>4387614</v>
      </c>
      <c r="L6" s="333">
        <v>1069484</v>
      </c>
      <c r="M6" s="334">
        <f>L6/E6-1</f>
        <v>0.20223205955156476</v>
      </c>
      <c r="N6" s="335">
        <v>1157248</v>
      </c>
      <c r="O6" s="336">
        <f>N6/F6-1</f>
        <v>0.11804379435107948</v>
      </c>
      <c r="P6" s="337">
        <v>2226732</v>
      </c>
      <c r="Q6" s="336">
        <f>P6/G6-1</f>
        <v>0.15695605479862018</v>
      </c>
      <c r="R6" s="331">
        <v>1171790</v>
      </c>
      <c r="S6" s="334">
        <f>R6/H6-1</f>
        <v>8.3879763982658506E-2</v>
      </c>
      <c r="T6" s="338">
        <v>1131362</v>
      </c>
      <c r="U6" s="336">
        <f>T6/I6-1</f>
        <v>-0.18127596138537916</v>
      </c>
      <c r="V6" s="338">
        <v>2303152</v>
      </c>
      <c r="W6" s="336">
        <f>V6/J6-1</f>
        <v>-6.4887186876641079E-2</v>
      </c>
      <c r="X6" s="337">
        <v>4529884</v>
      </c>
      <c r="Y6" s="339">
        <f>X6/K6-1</f>
        <v>3.2425368320914361E-2</v>
      </c>
      <c r="Z6" s="297"/>
    </row>
    <row r="7" spans="1:26" ht="20.100000000000001" customHeight="1">
      <c r="A7" s="300"/>
      <c r="B7" s="325"/>
      <c r="C7" s="305"/>
      <c r="D7" s="340" t="s">
        <v>12</v>
      </c>
      <c r="E7" s="341">
        <v>89419</v>
      </c>
      <c r="F7" s="342">
        <v>116456</v>
      </c>
      <c r="G7" s="343">
        <v>205875</v>
      </c>
      <c r="H7" s="344">
        <v>104379</v>
      </c>
      <c r="I7" s="342">
        <v>144195</v>
      </c>
      <c r="J7" s="343">
        <v>248574</v>
      </c>
      <c r="K7" s="345">
        <v>454449</v>
      </c>
      <c r="L7" s="346">
        <v>106473</v>
      </c>
      <c r="M7" s="347">
        <f t="shared" ref="M7" si="0">L7/E7-1</f>
        <v>0.19072009304510229</v>
      </c>
      <c r="N7" s="348">
        <v>121374</v>
      </c>
      <c r="O7" s="349">
        <f t="shared" ref="O7" si="1">N7/F7-1</f>
        <v>4.2230542007281713E-2</v>
      </c>
      <c r="P7" s="350">
        <v>227847</v>
      </c>
      <c r="Q7" s="349">
        <f t="shared" ref="Q7" si="2">P7/G7-1</f>
        <v>0.10672495446265939</v>
      </c>
      <c r="R7" s="344">
        <v>108536</v>
      </c>
      <c r="S7" s="347">
        <f t="shared" ref="S7" si="3">R7/H7-1</f>
        <v>3.9826018643596806E-2</v>
      </c>
      <c r="T7" s="351">
        <v>147812</v>
      </c>
      <c r="U7" s="349">
        <f t="shared" ref="U7" si="4">T7/I7-1</f>
        <v>2.5084087520371723E-2</v>
      </c>
      <c r="V7" s="351">
        <v>256348</v>
      </c>
      <c r="W7" s="349">
        <f t="shared" ref="W7" si="5">V7/J7-1</f>
        <v>3.1274389115514944E-2</v>
      </c>
      <c r="X7" s="350">
        <v>484195</v>
      </c>
      <c r="Y7" s="352">
        <f t="shared" ref="Y7" si="6">X7/K7-1</f>
        <v>6.5455089570006786E-2</v>
      </c>
      <c r="Z7" s="297"/>
    </row>
    <row r="8" spans="1:26" ht="20.100000000000001" customHeight="1">
      <c r="A8" s="300"/>
      <c r="B8" s="353"/>
      <c r="C8" s="354"/>
      <c r="D8" s="355" t="s">
        <v>13</v>
      </c>
      <c r="E8" s="356">
        <f t="shared" ref="E8:L8" si="7">E7/E6</f>
        <v>0.10051799609254684</v>
      </c>
      <c r="F8" s="357">
        <f t="shared" si="7"/>
        <v>0.11251080849994928</v>
      </c>
      <c r="G8" s="358">
        <f t="shared" si="7"/>
        <v>0.10696766731769514</v>
      </c>
      <c r="H8" s="359">
        <f t="shared" si="7"/>
        <v>9.6548260255460372E-2</v>
      </c>
      <c r="I8" s="357">
        <f t="shared" si="7"/>
        <v>0.10434848682210933</v>
      </c>
      <c r="J8" s="358">
        <f t="shared" si="7"/>
        <v>0.10092461652957592</v>
      </c>
      <c r="K8" s="360">
        <f t="shared" si="7"/>
        <v>0.10357542846749965</v>
      </c>
      <c r="L8" s="361">
        <f t="shared" si="7"/>
        <v>9.9555486571094101E-2</v>
      </c>
      <c r="M8" s="362">
        <f>(L8-E8)*100</f>
        <v>-9.6250952145274238E-2</v>
      </c>
      <c r="N8" s="363">
        <f>N7/N6</f>
        <v>0.10488158113040592</v>
      </c>
      <c r="O8" s="364">
        <f>(N8-F8)*100</f>
        <v>-0.76292273695433566</v>
      </c>
      <c r="P8" s="365">
        <f>P7/P6</f>
        <v>0.10232349469985612</v>
      </c>
      <c r="Q8" s="364">
        <f>(P8-G8)*100</f>
        <v>-0.4644172617839018</v>
      </c>
      <c r="R8" s="359">
        <f>R7/R6</f>
        <v>9.262410500174946E-2</v>
      </c>
      <c r="S8" s="362">
        <f>(R8-H8)*100</f>
        <v>-0.3924155253710912</v>
      </c>
      <c r="T8" s="366">
        <f>T7/T6</f>
        <v>0.13064960640360909</v>
      </c>
      <c r="U8" s="364">
        <f>(T8-I8)*100</f>
        <v>2.6301119581499761</v>
      </c>
      <c r="V8" s="366">
        <f>V7/V6</f>
        <v>0.11130311850889564</v>
      </c>
      <c r="W8" s="364">
        <f>(V8-J8)*100</f>
        <v>1.0378501979319721</v>
      </c>
      <c r="X8" s="365">
        <f>X7/X6</f>
        <v>0.10688905058054467</v>
      </c>
      <c r="Y8" s="367">
        <f>(X8-K8)*100</f>
        <v>0.331362211304502</v>
      </c>
      <c r="Z8" s="297"/>
    </row>
    <row r="9" spans="1:26" ht="20.100000000000001" customHeight="1">
      <c r="A9" s="300"/>
      <c r="B9" s="325"/>
      <c r="C9" s="368" t="s">
        <v>14</v>
      </c>
      <c r="D9" s="369" t="s">
        <v>34</v>
      </c>
      <c r="E9" s="370">
        <v>3459393</v>
      </c>
      <c r="F9" s="371">
        <v>3395607</v>
      </c>
      <c r="G9" s="372">
        <v>6855000</v>
      </c>
      <c r="H9" s="373">
        <v>3557098</v>
      </c>
      <c r="I9" s="371">
        <v>3543160</v>
      </c>
      <c r="J9" s="372">
        <v>7100258</v>
      </c>
      <c r="K9" s="374">
        <v>13955258</v>
      </c>
      <c r="L9" s="375">
        <v>4051085</v>
      </c>
      <c r="M9" s="376">
        <f t="shared" ref="M9:M10" si="8">L9/E9-1</f>
        <v>0.1710392545744297</v>
      </c>
      <c r="N9" s="377">
        <v>4003097</v>
      </c>
      <c r="O9" s="378">
        <f t="shared" ref="O9:O10" si="9">N9/F9-1</f>
        <v>0.17890468478831623</v>
      </c>
      <c r="P9" s="379">
        <v>8054182</v>
      </c>
      <c r="Q9" s="378">
        <f t="shared" ref="Q9:Q10" si="10">P9/G9-1</f>
        <v>0.17493537563822037</v>
      </c>
      <c r="R9" s="373">
        <v>3845998</v>
      </c>
      <c r="S9" s="376">
        <f t="shared" ref="S9:S10" si="11">R9/H9-1</f>
        <v>8.1217891663372788E-2</v>
      </c>
      <c r="T9" s="380">
        <v>3778828</v>
      </c>
      <c r="U9" s="378">
        <f t="shared" ref="U9:U10" si="12">T9/I9-1</f>
        <v>6.6513507716275955E-2</v>
      </c>
      <c r="V9" s="380">
        <v>7624826</v>
      </c>
      <c r="W9" s="378">
        <f t="shared" ref="W9:W10" si="13">V9/J9-1</f>
        <v>7.3880132243081764E-2</v>
      </c>
      <c r="X9" s="379">
        <v>15679008</v>
      </c>
      <c r="Y9" s="381">
        <f t="shared" ref="Y9:Y10" si="14">X9/K9-1</f>
        <v>0.12351975148005145</v>
      </c>
      <c r="Z9" s="297"/>
    </row>
    <row r="10" spans="1:26" ht="20.100000000000001" customHeight="1">
      <c r="A10" s="300"/>
      <c r="B10" s="325"/>
      <c r="C10" s="368"/>
      <c r="D10" s="340" t="s">
        <v>189</v>
      </c>
      <c r="E10" s="341">
        <v>183170</v>
      </c>
      <c r="F10" s="342">
        <v>154086</v>
      </c>
      <c r="G10" s="343">
        <v>337256</v>
      </c>
      <c r="H10" s="344">
        <v>191012</v>
      </c>
      <c r="I10" s="342">
        <v>235818</v>
      </c>
      <c r="J10" s="343">
        <v>426830</v>
      </c>
      <c r="K10" s="345">
        <v>764086</v>
      </c>
      <c r="L10" s="346">
        <v>244352</v>
      </c>
      <c r="M10" s="347">
        <f t="shared" si="8"/>
        <v>0.33401757929791986</v>
      </c>
      <c r="N10" s="348">
        <v>216878</v>
      </c>
      <c r="O10" s="349">
        <f t="shared" si="9"/>
        <v>0.40751268771984472</v>
      </c>
      <c r="P10" s="350">
        <v>461230</v>
      </c>
      <c r="Q10" s="349">
        <f t="shared" si="10"/>
        <v>0.36759612875679015</v>
      </c>
      <c r="R10" s="344">
        <v>201747</v>
      </c>
      <c r="S10" s="347">
        <f t="shared" si="11"/>
        <v>5.6200657550310895E-2</v>
      </c>
      <c r="T10" s="351">
        <v>252735</v>
      </c>
      <c r="U10" s="349">
        <f t="shared" si="12"/>
        <v>7.1737526397475992E-2</v>
      </c>
      <c r="V10" s="351">
        <v>454482</v>
      </c>
      <c r="W10" s="349">
        <f t="shared" si="13"/>
        <v>6.4784574655014859E-2</v>
      </c>
      <c r="X10" s="350">
        <v>915712</v>
      </c>
      <c r="Y10" s="352">
        <f t="shared" si="14"/>
        <v>0.19844101318437968</v>
      </c>
      <c r="Z10" s="297"/>
    </row>
    <row r="11" spans="1:26" ht="20.100000000000001" customHeight="1">
      <c r="A11" s="300"/>
      <c r="B11" s="325"/>
      <c r="C11" s="382"/>
      <c r="D11" s="383" t="s">
        <v>190</v>
      </c>
      <c r="E11" s="384">
        <f t="shared" ref="E11:L11" si="15">E10/E9</f>
        <v>5.2948595317155352E-2</v>
      </c>
      <c r="F11" s="385">
        <f t="shared" si="15"/>
        <v>4.5378042865384598E-2</v>
      </c>
      <c r="G11" s="386">
        <f t="shared" si="15"/>
        <v>4.919854121079504E-2</v>
      </c>
      <c r="H11" s="387">
        <f t="shared" si="15"/>
        <v>5.3698829776407622E-2</v>
      </c>
      <c r="I11" s="385">
        <f t="shared" si="15"/>
        <v>6.6555842806985857E-2</v>
      </c>
      <c r="J11" s="386">
        <f t="shared" si="15"/>
        <v>6.0114716958172505E-2</v>
      </c>
      <c r="K11" s="388">
        <f t="shared" si="15"/>
        <v>5.4752552765416448E-2</v>
      </c>
      <c r="L11" s="389">
        <f t="shared" si="15"/>
        <v>6.0317667982774985E-2</v>
      </c>
      <c r="M11" s="390">
        <f>(L11-E11)*100</f>
        <v>0.73690726656196337</v>
      </c>
      <c r="N11" s="391">
        <f>N10/N9</f>
        <v>5.4177553029566859E-2</v>
      </c>
      <c r="O11" s="392">
        <f>(N11-F11)*100</f>
        <v>0.87995101641822615</v>
      </c>
      <c r="P11" s="393">
        <f>P10/P9</f>
        <v>5.7265902359792717E-2</v>
      </c>
      <c r="Q11" s="392">
        <f>(P11-G11)*100</f>
        <v>0.80673611489976771</v>
      </c>
      <c r="R11" s="387">
        <f>R10/R9</f>
        <v>5.245634553112092E-2</v>
      </c>
      <c r="S11" s="390">
        <f>(R11-H11)*100</f>
        <v>-0.12424842452867027</v>
      </c>
      <c r="T11" s="394">
        <f>T10/T9</f>
        <v>6.6881848022720278E-2</v>
      </c>
      <c r="U11" s="392">
        <f>(T11-I11)*100</f>
        <v>3.2600521573442065E-2</v>
      </c>
      <c r="V11" s="394">
        <f>V10/V9</f>
        <v>5.9605556900577138E-2</v>
      </c>
      <c r="W11" s="392">
        <f>(V11-J11)*100</f>
        <v>-5.0916005759536753E-2</v>
      </c>
      <c r="X11" s="393">
        <f>X10/X9</f>
        <v>5.8403694927638278E-2</v>
      </c>
      <c r="Y11" s="395">
        <f>(X11-K11)*100</f>
        <v>0.36511421622218293</v>
      </c>
      <c r="Z11" s="297"/>
    </row>
    <row r="12" spans="1:26" ht="20.100000000000001" customHeight="1">
      <c r="A12" s="300"/>
      <c r="B12" s="325"/>
      <c r="C12" s="368" t="s">
        <v>15</v>
      </c>
      <c r="D12" s="369" t="s">
        <v>34</v>
      </c>
      <c r="E12" s="370">
        <v>425108</v>
      </c>
      <c r="F12" s="371">
        <v>387255</v>
      </c>
      <c r="G12" s="372">
        <v>812363</v>
      </c>
      <c r="H12" s="373">
        <v>345217</v>
      </c>
      <c r="I12" s="396">
        <v>347371</v>
      </c>
      <c r="J12" s="372">
        <v>692588</v>
      </c>
      <c r="K12" s="374">
        <v>1504951</v>
      </c>
      <c r="L12" s="375">
        <v>465421</v>
      </c>
      <c r="M12" s="376">
        <f t="shared" ref="M12:M13" si="16">L12/E12-1</f>
        <v>9.4830019665590903E-2</v>
      </c>
      <c r="N12" s="377">
        <v>445684</v>
      </c>
      <c r="O12" s="378">
        <f t="shared" ref="O12:O13" si="17">N12/F12-1</f>
        <v>0.15087991116964283</v>
      </c>
      <c r="P12" s="379">
        <v>911105</v>
      </c>
      <c r="Q12" s="378">
        <f t="shared" ref="Q12:Q13" si="18">P12/G12-1</f>
        <v>0.12154911043462091</v>
      </c>
      <c r="R12" s="373">
        <v>404694</v>
      </c>
      <c r="S12" s="376">
        <f t="shared" ref="S12:S13" si="19">R12/H12-1</f>
        <v>0.1722887343323185</v>
      </c>
      <c r="T12" s="380">
        <v>400733</v>
      </c>
      <c r="U12" s="378">
        <f t="shared" ref="U12:U13" si="20">T12/I12-1</f>
        <v>0.15361673829997313</v>
      </c>
      <c r="V12" s="380">
        <v>805427</v>
      </c>
      <c r="W12" s="378">
        <f t="shared" ref="W12:W13" si="21">V12/J12-1</f>
        <v>0.16292370067052842</v>
      </c>
      <c r="X12" s="379">
        <v>1716532</v>
      </c>
      <c r="Y12" s="381">
        <f t="shared" ref="Y12:Y13" si="22">X12/K12-1</f>
        <v>0.14058995940731633</v>
      </c>
      <c r="Z12" s="297"/>
    </row>
    <row r="13" spans="1:26" ht="20.100000000000001" customHeight="1">
      <c r="A13" s="300"/>
      <c r="B13" s="325"/>
      <c r="C13" s="368"/>
      <c r="D13" s="340" t="s">
        <v>189</v>
      </c>
      <c r="E13" s="341">
        <v>21324</v>
      </c>
      <c r="F13" s="342">
        <v>16438</v>
      </c>
      <c r="G13" s="343">
        <v>37762</v>
      </c>
      <c r="H13" s="344">
        <v>16639</v>
      </c>
      <c r="I13" s="342">
        <v>20470</v>
      </c>
      <c r="J13" s="343">
        <v>37109</v>
      </c>
      <c r="K13" s="345">
        <v>74871</v>
      </c>
      <c r="L13" s="346">
        <v>27310</v>
      </c>
      <c r="M13" s="347">
        <f t="shared" si="16"/>
        <v>0.28071656349652963</v>
      </c>
      <c r="N13" s="348">
        <v>22449</v>
      </c>
      <c r="O13" s="349">
        <f t="shared" si="17"/>
        <v>0.36567708967027612</v>
      </c>
      <c r="P13" s="350">
        <v>49759</v>
      </c>
      <c r="Q13" s="349">
        <f t="shared" si="18"/>
        <v>0.3177003336687676</v>
      </c>
      <c r="R13" s="344">
        <v>21149</v>
      </c>
      <c r="S13" s="347">
        <f t="shared" si="19"/>
        <v>0.27104994290522266</v>
      </c>
      <c r="T13" s="351">
        <v>29547</v>
      </c>
      <c r="U13" s="349">
        <f t="shared" si="20"/>
        <v>0.44342940889106019</v>
      </c>
      <c r="V13" s="351">
        <v>50696</v>
      </c>
      <c r="W13" s="349">
        <f t="shared" si="21"/>
        <v>0.36613759465358808</v>
      </c>
      <c r="X13" s="350">
        <v>100455</v>
      </c>
      <c r="Y13" s="352">
        <f t="shared" si="22"/>
        <v>0.34170773730817006</v>
      </c>
      <c r="Z13" s="297"/>
    </row>
    <row r="14" spans="1:26" ht="20.100000000000001" customHeight="1">
      <c r="A14" s="300"/>
      <c r="B14" s="325"/>
      <c r="C14" s="382"/>
      <c r="D14" s="383" t="s">
        <v>190</v>
      </c>
      <c r="E14" s="384">
        <f t="shared" ref="E14:L14" si="23">E13/E12</f>
        <v>5.0161370757548673E-2</v>
      </c>
      <c r="F14" s="385">
        <f t="shared" si="23"/>
        <v>4.244748292468787E-2</v>
      </c>
      <c r="G14" s="386">
        <f t="shared" si="23"/>
        <v>4.6484145634402355E-2</v>
      </c>
      <c r="H14" s="387">
        <f t="shared" si="23"/>
        <v>4.819866924282408E-2</v>
      </c>
      <c r="I14" s="385">
        <f t="shared" si="23"/>
        <v>5.8928350380428991E-2</v>
      </c>
      <c r="J14" s="386">
        <f t="shared" si="23"/>
        <v>5.3580194863324229E-2</v>
      </c>
      <c r="K14" s="388">
        <f t="shared" si="23"/>
        <v>4.9749792518161723E-2</v>
      </c>
      <c r="L14" s="389">
        <f t="shared" si="23"/>
        <v>5.8678057070909992E-2</v>
      </c>
      <c r="M14" s="390">
        <f>(L14-E14)*100</f>
        <v>0.85166863133613191</v>
      </c>
      <c r="N14" s="391">
        <f>N13/N12</f>
        <v>5.0369768715053713E-2</v>
      </c>
      <c r="O14" s="392">
        <f>(N14-F14)*100</f>
        <v>0.79222857903658439</v>
      </c>
      <c r="P14" s="393">
        <f>P13/P12</f>
        <v>5.4613902898129195E-2</v>
      </c>
      <c r="Q14" s="392">
        <f>(P14-G14)*100</f>
        <v>0.812975726372684</v>
      </c>
      <c r="R14" s="387">
        <f>R13/R12</f>
        <v>5.225923784390181E-2</v>
      </c>
      <c r="S14" s="390">
        <f>(R14-H14)*100</f>
        <v>0.40605686010777298</v>
      </c>
      <c r="T14" s="394">
        <f>T13/T12</f>
        <v>7.373238540374763E-2</v>
      </c>
      <c r="U14" s="392">
        <f>(T14-I14)*100</f>
        <v>1.4804035023318638</v>
      </c>
      <c r="V14" s="394">
        <f>V13/V12</f>
        <v>6.294301035351435E-2</v>
      </c>
      <c r="W14" s="392">
        <f>(V14-J14)*100</f>
        <v>0.93628154901901217</v>
      </c>
      <c r="X14" s="393">
        <f>X13/X12</f>
        <v>5.8522066585417573E-2</v>
      </c>
      <c r="Y14" s="395">
        <f>(X14-K14)*100</f>
        <v>0.87722740672558497</v>
      </c>
      <c r="Z14" s="297"/>
    </row>
    <row r="15" spans="1:26" ht="20.100000000000001" customHeight="1">
      <c r="A15" s="300"/>
      <c r="B15" s="325"/>
      <c r="C15" s="368" t="s">
        <v>16</v>
      </c>
      <c r="D15" s="369" t="s">
        <v>34</v>
      </c>
      <c r="E15" s="370">
        <v>265042</v>
      </c>
      <c r="F15" s="371">
        <v>260103</v>
      </c>
      <c r="G15" s="372">
        <v>525145</v>
      </c>
      <c r="H15" s="373">
        <v>307531</v>
      </c>
      <c r="I15" s="371">
        <v>323796</v>
      </c>
      <c r="J15" s="372">
        <v>631327</v>
      </c>
      <c r="K15" s="374">
        <v>1156472</v>
      </c>
      <c r="L15" s="375">
        <v>317961</v>
      </c>
      <c r="M15" s="376">
        <f t="shared" ref="M15:M16" si="24">L15/E15-1</f>
        <v>0.19966269496909916</v>
      </c>
      <c r="N15" s="377">
        <v>342754</v>
      </c>
      <c r="O15" s="378">
        <f t="shared" ref="O15:O16" si="25">N15/F15-1</f>
        <v>0.31776257867075741</v>
      </c>
      <c r="P15" s="379">
        <v>660715</v>
      </c>
      <c r="Q15" s="378">
        <f t="shared" ref="Q15:Q16" si="26">P15/G15-1</f>
        <v>0.25815727084900364</v>
      </c>
      <c r="R15" s="373">
        <v>385592</v>
      </c>
      <c r="S15" s="376">
        <f t="shared" ref="S15:S16" si="27">R15/H15-1</f>
        <v>0.25383132107007089</v>
      </c>
      <c r="T15" s="380">
        <v>349752</v>
      </c>
      <c r="U15" s="378">
        <f t="shared" ref="U15:U16" si="28">T15/I15-1</f>
        <v>8.0161583219063859E-2</v>
      </c>
      <c r="V15" s="380">
        <v>735344</v>
      </c>
      <c r="W15" s="378">
        <f t="shared" ref="W15:W16" si="29">V15/J15-1</f>
        <v>0.16475930856750942</v>
      </c>
      <c r="X15" s="379">
        <v>1396059</v>
      </c>
      <c r="Y15" s="381">
        <f t="shared" ref="Y15:Y16" si="30">X15/K15-1</f>
        <v>0.20717060162286671</v>
      </c>
      <c r="Z15" s="297"/>
    </row>
    <row r="16" spans="1:26" ht="20.100000000000001" customHeight="1">
      <c r="A16" s="300"/>
      <c r="B16" s="325"/>
      <c r="C16" s="368"/>
      <c r="D16" s="340" t="s">
        <v>189</v>
      </c>
      <c r="E16" s="341">
        <v>41833</v>
      </c>
      <c r="F16" s="342">
        <v>33523</v>
      </c>
      <c r="G16" s="343">
        <v>75356</v>
      </c>
      <c r="H16" s="344">
        <v>48347</v>
      </c>
      <c r="I16" s="342">
        <v>59466</v>
      </c>
      <c r="J16" s="343">
        <v>107813</v>
      </c>
      <c r="K16" s="345">
        <v>183169</v>
      </c>
      <c r="L16" s="346">
        <v>56296</v>
      </c>
      <c r="M16" s="347">
        <f t="shared" si="24"/>
        <v>0.3457318385007051</v>
      </c>
      <c r="N16" s="348">
        <v>60174</v>
      </c>
      <c r="O16" s="349">
        <f t="shared" si="25"/>
        <v>0.7950064135071444</v>
      </c>
      <c r="P16" s="350">
        <v>116470</v>
      </c>
      <c r="Q16" s="349">
        <f t="shared" si="26"/>
        <v>0.54559690004777317</v>
      </c>
      <c r="R16" s="344">
        <v>66108</v>
      </c>
      <c r="S16" s="347">
        <f t="shared" si="27"/>
        <v>0.3673650898711398</v>
      </c>
      <c r="T16" s="351">
        <v>62157</v>
      </c>
      <c r="U16" s="349">
        <f t="shared" si="28"/>
        <v>4.5252749470285458E-2</v>
      </c>
      <c r="V16" s="351">
        <v>128265</v>
      </c>
      <c r="W16" s="349">
        <f t="shared" si="29"/>
        <v>0.18969883038223601</v>
      </c>
      <c r="X16" s="350">
        <v>244735</v>
      </c>
      <c r="Y16" s="352">
        <f t="shared" si="30"/>
        <v>0.33611582745988677</v>
      </c>
      <c r="Z16" s="297"/>
    </row>
    <row r="17" spans="1:26" ht="20.100000000000001" customHeight="1">
      <c r="A17" s="300"/>
      <c r="B17" s="325"/>
      <c r="C17" s="382"/>
      <c r="D17" s="383" t="s">
        <v>190</v>
      </c>
      <c r="E17" s="384">
        <f t="shared" ref="E17:L17" si="31">E16/E15</f>
        <v>0.1578353619426355</v>
      </c>
      <c r="F17" s="385">
        <f t="shared" si="31"/>
        <v>0.12888355766753939</v>
      </c>
      <c r="G17" s="386">
        <f t="shared" si="31"/>
        <v>0.14349560597549249</v>
      </c>
      <c r="H17" s="387">
        <f t="shared" si="31"/>
        <v>0.15721016743027533</v>
      </c>
      <c r="I17" s="385">
        <f t="shared" si="31"/>
        <v>0.1836526701997554</v>
      </c>
      <c r="J17" s="386">
        <f t="shared" si="31"/>
        <v>0.17077204047981473</v>
      </c>
      <c r="K17" s="388">
        <f t="shared" si="31"/>
        <v>0.15838602231614773</v>
      </c>
      <c r="L17" s="389">
        <f t="shared" si="31"/>
        <v>0.17705316060774748</v>
      </c>
      <c r="M17" s="390">
        <f>(L17-E17)*100</f>
        <v>1.9217798665111974</v>
      </c>
      <c r="N17" s="391">
        <f>N16/N15</f>
        <v>0.17556031439458036</v>
      </c>
      <c r="O17" s="392">
        <f>(N17-F17)*100</f>
        <v>4.6676756727040969</v>
      </c>
      <c r="P17" s="393">
        <f>P16/P15</f>
        <v>0.1762787283473207</v>
      </c>
      <c r="Q17" s="392">
        <f>(P17-G17)*100</f>
        <v>3.2783122371828206</v>
      </c>
      <c r="R17" s="387">
        <f>R16/R15</f>
        <v>0.1714454656735617</v>
      </c>
      <c r="S17" s="390">
        <f>(R17-H17)*100</f>
        <v>1.4235298243286372</v>
      </c>
      <c r="T17" s="394">
        <f>T16/T15</f>
        <v>0.17771735401084196</v>
      </c>
      <c r="U17" s="392">
        <f>(T17-I17)*100</f>
        <v>-0.59353161889134365</v>
      </c>
      <c r="V17" s="394">
        <f>V16/V15</f>
        <v>0.17442856676603058</v>
      </c>
      <c r="W17" s="392">
        <f>(V17-J17)*100</f>
        <v>0.36565262862158499</v>
      </c>
      <c r="X17" s="393">
        <f>X16/X15</f>
        <v>0.17530419559631791</v>
      </c>
      <c r="Y17" s="395">
        <f>(X17-K17)*100</f>
        <v>1.6918173280170175</v>
      </c>
      <c r="Z17" s="297"/>
    </row>
    <row r="18" spans="1:26" ht="20.100000000000001" customHeight="1">
      <c r="A18" s="300"/>
      <c r="B18" s="325"/>
      <c r="C18" s="368" t="s">
        <v>17</v>
      </c>
      <c r="D18" s="369" t="s">
        <v>34</v>
      </c>
      <c r="E18" s="370">
        <v>1772</v>
      </c>
      <c r="F18" s="371">
        <v>1747</v>
      </c>
      <c r="G18" s="372">
        <v>3519</v>
      </c>
      <c r="H18" s="373">
        <v>1794</v>
      </c>
      <c r="I18" s="371">
        <v>1763</v>
      </c>
      <c r="J18" s="372">
        <v>3557</v>
      </c>
      <c r="K18" s="374">
        <v>7076</v>
      </c>
      <c r="L18" s="375">
        <v>1561</v>
      </c>
      <c r="M18" s="376">
        <f t="shared" ref="M18:M19" si="32">L18/E18-1</f>
        <v>-0.11907449209932275</v>
      </c>
      <c r="N18" s="377">
        <v>2436</v>
      </c>
      <c r="O18" s="378">
        <f t="shared" ref="O18:O19" si="33">N18/F18-1</f>
        <v>0.39439038351459654</v>
      </c>
      <c r="P18" s="379">
        <v>3997</v>
      </c>
      <c r="Q18" s="378">
        <f t="shared" ref="Q18:Q19" si="34">P18/G18-1</f>
        <v>0.13583404376243258</v>
      </c>
      <c r="R18" s="373">
        <v>2077</v>
      </c>
      <c r="S18" s="376">
        <f t="shared" ref="S18:S19" si="35">R18/H18-1</f>
        <v>0.15774804905239681</v>
      </c>
      <c r="T18" s="380">
        <v>1876</v>
      </c>
      <c r="U18" s="378">
        <f t="shared" ref="U18:U19" si="36">T18/I18-1</f>
        <v>6.4095292115711855E-2</v>
      </c>
      <c r="V18" s="380">
        <v>3953</v>
      </c>
      <c r="W18" s="378">
        <f t="shared" ref="W18:W19" si="37">V18/J18-1</f>
        <v>0.11132977228001129</v>
      </c>
      <c r="X18" s="379">
        <v>7950</v>
      </c>
      <c r="Y18" s="381">
        <f t="shared" ref="Y18:Y19" si="38">X18/K18-1</f>
        <v>0.1235161107970606</v>
      </c>
      <c r="Z18" s="297"/>
    </row>
    <row r="19" spans="1:26" ht="20.100000000000001" customHeight="1">
      <c r="A19" s="300"/>
      <c r="B19" s="325"/>
      <c r="C19" s="368"/>
      <c r="D19" s="340" t="s">
        <v>189</v>
      </c>
      <c r="E19" s="341">
        <v>336</v>
      </c>
      <c r="F19" s="342">
        <v>391</v>
      </c>
      <c r="G19" s="343">
        <v>727</v>
      </c>
      <c r="H19" s="344">
        <v>245</v>
      </c>
      <c r="I19" s="342">
        <v>400</v>
      </c>
      <c r="J19" s="343">
        <v>645</v>
      </c>
      <c r="K19" s="345">
        <v>1372</v>
      </c>
      <c r="L19" s="346">
        <v>338</v>
      </c>
      <c r="M19" s="347">
        <f t="shared" si="32"/>
        <v>5.9523809523809312E-3</v>
      </c>
      <c r="N19" s="348">
        <v>349</v>
      </c>
      <c r="O19" s="349">
        <f t="shared" si="33"/>
        <v>-0.10741687979539638</v>
      </c>
      <c r="P19" s="350">
        <v>687</v>
      </c>
      <c r="Q19" s="349">
        <f t="shared" si="34"/>
        <v>-5.5020632737276531E-2</v>
      </c>
      <c r="R19" s="344">
        <v>268</v>
      </c>
      <c r="S19" s="347">
        <f t="shared" si="35"/>
        <v>9.3877551020408179E-2</v>
      </c>
      <c r="T19" s="351">
        <v>253</v>
      </c>
      <c r="U19" s="349">
        <f t="shared" si="36"/>
        <v>-0.36750000000000005</v>
      </c>
      <c r="V19" s="351">
        <v>521</v>
      </c>
      <c r="W19" s="349">
        <f t="shared" si="37"/>
        <v>-0.19224806201550393</v>
      </c>
      <c r="X19" s="350">
        <v>1208</v>
      </c>
      <c r="Y19" s="352">
        <f t="shared" si="38"/>
        <v>-0.11953352769679304</v>
      </c>
      <c r="Z19" s="297"/>
    </row>
    <row r="20" spans="1:26" ht="20.100000000000001" customHeight="1">
      <c r="A20" s="300"/>
      <c r="B20" s="397"/>
      <c r="C20" s="398"/>
      <c r="D20" s="355" t="s">
        <v>190</v>
      </c>
      <c r="E20" s="356">
        <f t="shared" ref="E20:L20" si="39">E19/E18</f>
        <v>0.18961625282167044</v>
      </c>
      <c r="F20" s="357">
        <f t="shared" si="39"/>
        <v>0.22381224957069262</v>
      </c>
      <c r="G20" s="358">
        <f t="shared" si="39"/>
        <v>0.20659278204035236</v>
      </c>
      <c r="H20" s="359">
        <f t="shared" si="39"/>
        <v>0.13656633221850614</v>
      </c>
      <c r="I20" s="357">
        <f t="shared" si="39"/>
        <v>0.22688598979013047</v>
      </c>
      <c r="J20" s="358">
        <f t="shared" si="39"/>
        <v>0.18133258363789712</v>
      </c>
      <c r="K20" s="360">
        <f t="shared" si="39"/>
        <v>0.19389485585076313</v>
      </c>
      <c r="L20" s="361">
        <f t="shared" si="39"/>
        <v>0.21652786675208199</v>
      </c>
      <c r="M20" s="362">
        <f>(L20-E20)*100</f>
        <v>2.6911613930411553</v>
      </c>
      <c r="N20" s="363">
        <f>N19/N18</f>
        <v>0.14326765188834154</v>
      </c>
      <c r="O20" s="364">
        <f>(N20-F20)*100</f>
        <v>-8.0544597682351089</v>
      </c>
      <c r="P20" s="365">
        <f>P19/P18</f>
        <v>0.17187890918188642</v>
      </c>
      <c r="Q20" s="364">
        <f>(P20-G20)*100</f>
        <v>-3.4713872858465944</v>
      </c>
      <c r="R20" s="359">
        <f>R19/R18</f>
        <v>0.12903225806451613</v>
      </c>
      <c r="S20" s="362">
        <f>(R20-H20)*100</f>
        <v>-0.75340741539900169</v>
      </c>
      <c r="T20" s="366">
        <f>T19/T18</f>
        <v>0.13486140724946696</v>
      </c>
      <c r="U20" s="364">
        <f>(T20-I20)*100</f>
        <v>-9.2024582540663502</v>
      </c>
      <c r="V20" s="366">
        <f>V19/V18</f>
        <v>0.13179863394889957</v>
      </c>
      <c r="W20" s="364">
        <f>(V20-J20)*100</f>
        <v>-4.9533949688997545</v>
      </c>
      <c r="X20" s="365">
        <f>X19/X18</f>
        <v>0.15194968553459121</v>
      </c>
      <c r="Y20" s="367">
        <f>(X20-K20)*100</f>
        <v>-4.1945170316171927</v>
      </c>
      <c r="Z20" s="297"/>
    </row>
    <row r="21" spans="1:26" ht="20.100000000000001" customHeight="1">
      <c r="A21" s="300"/>
      <c r="B21" s="325" t="s">
        <v>18</v>
      </c>
      <c r="C21" s="305"/>
      <c r="D21" s="369" t="s">
        <v>34</v>
      </c>
      <c r="E21" s="399">
        <v>4151315</v>
      </c>
      <c r="F21" s="400">
        <v>4044712</v>
      </c>
      <c r="G21" s="401">
        <v>8196027</v>
      </c>
      <c r="H21" s="402">
        <v>4211640</v>
      </c>
      <c r="I21" s="400">
        <v>4216090</v>
      </c>
      <c r="J21" s="401">
        <v>8427730</v>
      </c>
      <c r="K21" s="403">
        <v>16623757</v>
      </c>
      <c r="L21" s="404">
        <v>4836028</v>
      </c>
      <c r="M21" s="405">
        <f t="shared" ref="M21:M22" si="40">L21/E21-1</f>
        <v>0.16493882059058396</v>
      </c>
      <c r="N21" s="406">
        <v>4793971</v>
      </c>
      <c r="O21" s="407">
        <f t="shared" ref="O21:O22" si="41">N21/F21-1</f>
        <v>0.18524409154471311</v>
      </c>
      <c r="P21" s="408">
        <v>9629999</v>
      </c>
      <c r="Q21" s="407">
        <f t="shared" ref="Q21:Q22" si="42">P21/G21-1</f>
        <v>0.17495940411128474</v>
      </c>
      <c r="R21" s="402">
        <v>4638361</v>
      </c>
      <c r="S21" s="405">
        <f t="shared" ref="S21:S22" si="43">R21/H21-1</f>
        <v>0.10131943850851455</v>
      </c>
      <c r="T21" s="409">
        <v>4531189</v>
      </c>
      <c r="U21" s="407">
        <f t="shared" ref="U21:U22" si="44">T21/I21-1</f>
        <v>7.4737256557616094E-2</v>
      </c>
      <c r="V21" s="409">
        <v>9169550</v>
      </c>
      <c r="W21" s="407">
        <f t="shared" ref="W21:W22" si="45">V21/J21-1</f>
        <v>8.8021329586970731E-2</v>
      </c>
      <c r="X21" s="408">
        <v>18799549</v>
      </c>
      <c r="Y21" s="410">
        <f t="shared" ref="Y21:Y22" si="46">X21/K21-1</f>
        <v>0.13088449259695034</v>
      </c>
      <c r="Z21" s="297"/>
    </row>
    <row r="22" spans="1:26" ht="20.100000000000001" customHeight="1">
      <c r="A22" s="300"/>
      <c r="B22" s="325"/>
      <c r="C22" s="305"/>
      <c r="D22" s="340" t="s">
        <v>189</v>
      </c>
      <c r="E22" s="341">
        <v>246663</v>
      </c>
      <c r="F22" s="342">
        <v>204438</v>
      </c>
      <c r="G22" s="343">
        <v>451101</v>
      </c>
      <c r="H22" s="344">
        <v>256243</v>
      </c>
      <c r="I22" s="342">
        <v>316154</v>
      </c>
      <c r="J22" s="343">
        <v>572397</v>
      </c>
      <c r="K22" s="345">
        <v>1023498</v>
      </c>
      <c r="L22" s="346">
        <v>328296</v>
      </c>
      <c r="M22" s="347">
        <f t="shared" si="40"/>
        <v>0.33094951411439899</v>
      </c>
      <c r="N22" s="348">
        <v>299850</v>
      </c>
      <c r="O22" s="349">
        <f t="shared" si="41"/>
        <v>0.46670384175153345</v>
      </c>
      <c r="P22" s="350">
        <v>628146</v>
      </c>
      <c r="Q22" s="349">
        <f t="shared" si="42"/>
        <v>0.39247308252475599</v>
      </c>
      <c r="R22" s="344">
        <v>289272</v>
      </c>
      <c r="S22" s="347">
        <f t="shared" si="43"/>
        <v>0.12889717963027292</v>
      </c>
      <c r="T22" s="351">
        <v>344692</v>
      </c>
      <c r="U22" s="349">
        <f t="shared" si="44"/>
        <v>9.0266136123534624E-2</v>
      </c>
      <c r="V22" s="351">
        <v>633964</v>
      </c>
      <c r="W22" s="349">
        <f t="shared" si="45"/>
        <v>0.10755996275312407</v>
      </c>
      <c r="X22" s="350">
        <v>1262110</v>
      </c>
      <c r="Y22" s="352">
        <f t="shared" si="46"/>
        <v>0.23313382146325634</v>
      </c>
      <c r="Z22" s="297"/>
    </row>
    <row r="23" spans="1:26" ht="20.100000000000001" customHeight="1">
      <c r="A23" s="300"/>
      <c r="B23" s="353"/>
      <c r="C23" s="354"/>
      <c r="D23" s="355" t="s">
        <v>190</v>
      </c>
      <c r="E23" s="356">
        <f t="shared" ref="E23:L23" si="47">E22/E21</f>
        <v>5.9418039825934674E-2</v>
      </c>
      <c r="F23" s="357">
        <f t="shared" si="47"/>
        <v>5.0544513428891845E-2</v>
      </c>
      <c r="G23" s="358">
        <f t="shared" si="47"/>
        <v>5.5038984132189904E-2</v>
      </c>
      <c r="H23" s="359">
        <f t="shared" si="47"/>
        <v>6.084161989153869E-2</v>
      </c>
      <c r="I23" s="357">
        <f t="shared" si="47"/>
        <v>7.4987488407505534E-2</v>
      </c>
      <c r="J23" s="358">
        <f t="shared" si="47"/>
        <v>6.7918288791881082E-2</v>
      </c>
      <c r="K23" s="360">
        <f t="shared" si="47"/>
        <v>6.156839275261302E-2</v>
      </c>
      <c r="L23" s="361">
        <f t="shared" si="47"/>
        <v>6.7885463028750037E-2</v>
      </c>
      <c r="M23" s="362">
        <f>(L23-E23)*100</f>
        <v>0.84674232028153629</v>
      </c>
      <c r="N23" s="363">
        <f>N22/N21</f>
        <v>6.2547312030047736E-2</v>
      </c>
      <c r="O23" s="364">
        <f>(N23-F23)*100</f>
        <v>1.2002798601155891</v>
      </c>
      <c r="P23" s="365">
        <f>P22/P21</f>
        <v>6.5228044156598566E-2</v>
      </c>
      <c r="Q23" s="364">
        <f>(P23-G23)*100</f>
        <v>1.0189060024408663</v>
      </c>
      <c r="R23" s="359">
        <f>R22/R21</f>
        <v>6.2365132856196402E-2</v>
      </c>
      <c r="S23" s="362">
        <f>(R23-H23)*100</f>
        <v>0.15235129646577125</v>
      </c>
      <c r="T23" s="366">
        <f>T22/T21</f>
        <v>7.6070982693504943E-2</v>
      </c>
      <c r="U23" s="364">
        <f>(T23-I23)*100</f>
        <v>0.1083494285999409</v>
      </c>
      <c r="V23" s="366">
        <f>V22/V21</f>
        <v>6.9137962059206831E-2</v>
      </c>
      <c r="W23" s="364">
        <f>(V23-J23)*100</f>
        <v>0.12196732673257493</v>
      </c>
      <c r="X23" s="365">
        <f>X22/X21</f>
        <v>6.7135121167002459E-2</v>
      </c>
      <c r="Y23" s="367">
        <f>(X23-K23)*100</f>
        <v>0.55667284143894391</v>
      </c>
      <c r="Z23" s="297"/>
    </row>
    <row r="24" spans="1:26" ht="20.100000000000001" customHeight="1">
      <c r="A24" s="300"/>
      <c r="B24" s="325"/>
      <c r="C24" s="368" t="s">
        <v>19</v>
      </c>
      <c r="D24" s="369" t="s">
        <v>34</v>
      </c>
      <c r="E24" s="370">
        <v>87384</v>
      </c>
      <c r="F24" s="371">
        <v>137372</v>
      </c>
      <c r="G24" s="372">
        <v>224756</v>
      </c>
      <c r="H24" s="373">
        <v>168093</v>
      </c>
      <c r="I24" s="371">
        <v>165499</v>
      </c>
      <c r="J24" s="372">
        <v>333592</v>
      </c>
      <c r="K24" s="374">
        <v>558348</v>
      </c>
      <c r="L24" s="375">
        <v>192061</v>
      </c>
      <c r="M24" s="376">
        <f t="shared" ref="M24:M25" si="48">L24/E24-1</f>
        <v>1.1978966401171838</v>
      </c>
      <c r="N24" s="377">
        <v>225654</v>
      </c>
      <c r="O24" s="378">
        <f t="shared" ref="O24:O25" si="49">N24/F24-1</f>
        <v>0.64264915703345671</v>
      </c>
      <c r="P24" s="379">
        <v>417715</v>
      </c>
      <c r="Q24" s="378">
        <f t="shared" ref="Q24:Q25" si="50">P24/G24-1</f>
        <v>0.85852657993557457</v>
      </c>
      <c r="R24" s="373">
        <v>268411</v>
      </c>
      <c r="S24" s="376">
        <f t="shared" ref="S24:S25" si="51">R24/H24-1</f>
        <v>0.5968005806309602</v>
      </c>
      <c r="T24" s="380">
        <v>190048</v>
      </c>
      <c r="U24" s="378">
        <f t="shared" ref="U24:U25" si="52">T24/I24-1</f>
        <v>0.14833322255723602</v>
      </c>
      <c r="V24" s="380">
        <v>458459</v>
      </c>
      <c r="W24" s="378">
        <f t="shared" ref="W24:W25" si="53">V24/J24-1</f>
        <v>0.37431053502482081</v>
      </c>
      <c r="X24" s="379">
        <v>876174</v>
      </c>
      <c r="Y24" s="381">
        <f t="shared" ref="Y24:Y25" si="54">X24/K24-1</f>
        <v>0.56922564422188304</v>
      </c>
      <c r="Z24" s="297"/>
    </row>
    <row r="25" spans="1:26" ht="20.100000000000001" customHeight="1">
      <c r="A25" s="300"/>
      <c r="B25" s="325"/>
      <c r="C25" s="368"/>
      <c r="D25" s="340" t="s">
        <v>189</v>
      </c>
      <c r="E25" s="341">
        <v>1653</v>
      </c>
      <c r="F25" s="342">
        <v>908</v>
      </c>
      <c r="G25" s="343">
        <v>2561</v>
      </c>
      <c r="H25" s="344">
        <v>1364</v>
      </c>
      <c r="I25" s="342">
        <v>0</v>
      </c>
      <c r="J25" s="343">
        <v>1364</v>
      </c>
      <c r="K25" s="345">
        <v>3925</v>
      </c>
      <c r="L25" s="346">
        <v>0</v>
      </c>
      <c r="M25" s="347">
        <f t="shared" si="48"/>
        <v>-1</v>
      </c>
      <c r="N25" s="348">
        <v>0</v>
      </c>
      <c r="O25" s="349">
        <f t="shared" si="49"/>
        <v>-1</v>
      </c>
      <c r="P25" s="350">
        <v>0</v>
      </c>
      <c r="Q25" s="349">
        <f t="shared" si="50"/>
        <v>-1</v>
      </c>
      <c r="R25" s="344">
        <v>0</v>
      </c>
      <c r="S25" s="347">
        <f t="shared" si="51"/>
        <v>-1</v>
      </c>
      <c r="T25" s="351">
        <v>0</v>
      </c>
      <c r="U25" s="349" t="e">
        <f t="shared" si="52"/>
        <v>#DIV/0!</v>
      </c>
      <c r="V25" s="351">
        <v>0</v>
      </c>
      <c r="W25" s="349">
        <f t="shared" si="53"/>
        <v>-1</v>
      </c>
      <c r="X25" s="350">
        <v>0</v>
      </c>
      <c r="Y25" s="352">
        <f t="shared" si="54"/>
        <v>-1</v>
      </c>
      <c r="Z25" s="297"/>
    </row>
    <row r="26" spans="1:26" ht="20.100000000000001" customHeight="1">
      <c r="A26" s="300"/>
      <c r="B26" s="397"/>
      <c r="C26" s="382"/>
      <c r="D26" s="383" t="s">
        <v>198</v>
      </c>
      <c r="E26" s="384">
        <v>1.9E-2</v>
      </c>
      <c r="F26" s="385">
        <v>7.0000000000000001E-3</v>
      </c>
      <c r="G26" s="386">
        <v>1.0999999999999999E-2</v>
      </c>
      <c r="H26" s="387">
        <v>8.0000000000000002E-3</v>
      </c>
      <c r="I26" s="385">
        <v>0</v>
      </c>
      <c r="J26" s="386">
        <v>4.0000000000000001E-3</v>
      </c>
      <c r="K26" s="388">
        <v>7.0000000000000001E-3</v>
      </c>
      <c r="L26" s="389">
        <v>0</v>
      </c>
      <c r="M26" s="390">
        <f>(L26-E26)*100</f>
        <v>-1.9</v>
      </c>
      <c r="N26" s="391">
        <v>0</v>
      </c>
      <c r="O26" s="392">
        <f>(N26-F26)*100</f>
        <v>-0.70000000000000007</v>
      </c>
      <c r="P26" s="393">
        <v>0</v>
      </c>
      <c r="Q26" s="392">
        <f>(P26-G26)*100</f>
        <v>-1.0999999999999999</v>
      </c>
      <c r="R26" s="387">
        <v>0</v>
      </c>
      <c r="S26" s="390">
        <f>(R26-H26)*100</f>
        <v>-0.8</v>
      </c>
      <c r="T26" s="394">
        <v>0</v>
      </c>
      <c r="U26" s="392">
        <f>(T26-I26)*100</f>
        <v>0</v>
      </c>
      <c r="V26" s="394">
        <v>0</v>
      </c>
      <c r="W26" s="392">
        <f>(V26-J26)*100</f>
        <v>-0.4</v>
      </c>
      <c r="X26" s="393">
        <v>0</v>
      </c>
      <c r="Y26" s="395">
        <f>(X26-K26)*100</f>
        <v>-0.70000000000000007</v>
      </c>
      <c r="Z26" s="297"/>
    </row>
    <row r="27" spans="1:26" ht="20.100000000000001" customHeight="1">
      <c r="A27" s="300"/>
      <c r="B27" s="325"/>
      <c r="C27" s="368" t="s">
        <v>20</v>
      </c>
      <c r="D27" s="369" t="s">
        <v>34</v>
      </c>
      <c r="E27" s="399">
        <v>3390874</v>
      </c>
      <c r="F27" s="400">
        <v>3200588</v>
      </c>
      <c r="G27" s="401">
        <v>6591462</v>
      </c>
      <c r="H27" s="402">
        <v>3567682</v>
      </c>
      <c r="I27" s="400">
        <v>3835984</v>
      </c>
      <c r="J27" s="401">
        <v>7403666</v>
      </c>
      <c r="K27" s="403">
        <v>13995128</v>
      </c>
      <c r="L27" s="404">
        <v>3958108</v>
      </c>
      <c r="M27" s="405">
        <f t="shared" ref="M27:M28" si="55">L27/E27-1</f>
        <v>0.16728253541712257</v>
      </c>
      <c r="N27" s="406">
        <v>3695186</v>
      </c>
      <c r="O27" s="407">
        <f t="shared" ref="O27:O28" si="56">N27/F27-1</f>
        <v>0.15453347947314677</v>
      </c>
      <c r="P27" s="408">
        <v>7653294</v>
      </c>
      <c r="Q27" s="407">
        <f t="shared" ref="Q27:Q28" si="57">P27/G27-1</f>
        <v>0.16109203087266533</v>
      </c>
      <c r="R27" s="402">
        <v>3766229</v>
      </c>
      <c r="S27" s="405">
        <f t="shared" ref="S27:S28" si="58">R27/H27-1</f>
        <v>5.5651540692247758E-2</v>
      </c>
      <c r="T27" s="409">
        <v>4050922</v>
      </c>
      <c r="U27" s="407">
        <f t="shared" ref="U27:U28" si="59">T27/I27-1</f>
        <v>5.6032037672732793E-2</v>
      </c>
      <c r="V27" s="409">
        <v>7817151</v>
      </c>
      <c r="W27" s="407">
        <f t="shared" ref="W27:W28" si="60">V27/J27-1</f>
        <v>5.5848683611605443E-2</v>
      </c>
      <c r="X27" s="408">
        <v>15470445</v>
      </c>
      <c r="Y27" s="410">
        <f t="shared" ref="Y27:Y28" si="61">X27/K27-1</f>
        <v>0.10541647064607051</v>
      </c>
      <c r="Z27" s="297"/>
    </row>
    <row r="28" spans="1:26" ht="20.100000000000001" customHeight="1">
      <c r="A28" s="300"/>
      <c r="B28" s="325"/>
      <c r="C28" s="368"/>
      <c r="D28" s="340" t="s">
        <v>189</v>
      </c>
      <c r="E28" s="341">
        <v>66517</v>
      </c>
      <c r="F28" s="342">
        <v>63088</v>
      </c>
      <c r="G28" s="343">
        <v>129605</v>
      </c>
      <c r="H28" s="344">
        <v>75151</v>
      </c>
      <c r="I28" s="342">
        <v>99768</v>
      </c>
      <c r="J28" s="343">
        <v>174919</v>
      </c>
      <c r="K28" s="345">
        <v>304524</v>
      </c>
      <c r="L28" s="346">
        <v>73088</v>
      </c>
      <c r="M28" s="347">
        <f t="shared" si="55"/>
        <v>9.8786776312822289E-2</v>
      </c>
      <c r="N28" s="348">
        <v>84626</v>
      </c>
      <c r="O28" s="349">
        <f t="shared" si="56"/>
        <v>0.34139614506720761</v>
      </c>
      <c r="P28" s="350">
        <v>157714</v>
      </c>
      <c r="Q28" s="349">
        <f t="shared" si="57"/>
        <v>0.21688206473515681</v>
      </c>
      <c r="R28" s="344">
        <v>86409</v>
      </c>
      <c r="S28" s="347">
        <f t="shared" si="58"/>
        <v>0.1498050591475828</v>
      </c>
      <c r="T28" s="351">
        <v>117249</v>
      </c>
      <c r="U28" s="349">
        <f t="shared" si="59"/>
        <v>0.17521650228530183</v>
      </c>
      <c r="V28" s="351">
        <v>203658</v>
      </c>
      <c r="W28" s="349">
        <f t="shared" si="60"/>
        <v>0.16429890406416692</v>
      </c>
      <c r="X28" s="350">
        <v>361372</v>
      </c>
      <c r="Y28" s="352">
        <f t="shared" si="61"/>
        <v>0.18667822568992931</v>
      </c>
      <c r="Z28" s="297"/>
    </row>
    <row r="29" spans="1:26" ht="20.100000000000001" customHeight="1">
      <c r="A29" s="300"/>
      <c r="B29" s="397"/>
      <c r="C29" s="398"/>
      <c r="D29" s="355" t="s">
        <v>198</v>
      </c>
      <c r="E29" s="356">
        <v>0.02</v>
      </c>
      <c r="F29" s="357">
        <v>1.9E-2</v>
      </c>
      <c r="G29" s="358">
        <v>0.02</v>
      </c>
      <c r="H29" s="359">
        <v>2.1000000000000001E-2</v>
      </c>
      <c r="I29" s="357">
        <v>2.4E-2</v>
      </c>
      <c r="J29" s="358">
        <v>2.1999999999999999E-2</v>
      </c>
      <c r="K29" s="360">
        <v>2.1000000000000001E-2</v>
      </c>
      <c r="L29" s="361">
        <v>1.8960000000000001E-2</v>
      </c>
      <c r="M29" s="362">
        <f>(L29-E29)*100</f>
        <v>-0.10399999999999993</v>
      </c>
      <c r="N29" s="363">
        <v>2.197E-2</v>
      </c>
      <c r="O29" s="364">
        <f>(N29-F29)*100</f>
        <v>0.29700000000000004</v>
      </c>
      <c r="P29" s="365">
        <v>2.0410000000000001E-2</v>
      </c>
      <c r="Q29" s="364">
        <f>(P29-G29)*100</f>
        <v>4.1000000000000064E-2</v>
      </c>
      <c r="R29" s="359">
        <v>2.18E-2</v>
      </c>
      <c r="S29" s="362">
        <f>(R29-H29)*100</f>
        <v>7.9999999999999863E-2</v>
      </c>
      <c r="T29" s="366">
        <v>2.809E-2</v>
      </c>
      <c r="U29" s="364">
        <f>(T29-I29)*100</f>
        <v>0.40899999999999997</v>
      </c>
      <c r="V29" s="366">
        <v>2.5059999999999999E-2</v>
      </c>
      <c r="W29" s="364">
        <f>(V29-J29)*100</f>
        <v>0.30600000000000005</v>
      </c>
      <c r="X29" s="365">
        <v>2.2759999999999999E-2</v>
      </c>
      <c r="Y29" s="367">
        <f>(X29-K29)*100</f>
        <v>0.17599999999999977</v>
      </c>
      <c r="Z29" s="297"/>
    </row>
    <row r="30" spans="1:26" ht="20.100000000000001" customHeight="1">
      <c r="A30" s="300"/>
      <c r="B30" s="325" t="s">
        <v>130</v>
      </c>
      <c r="C30" s="305"/>
      <c r="D30" s="369" t="s">
        <v>34</v>
      </c>
      <c r="E30" s="370">
        <v>3478258</v>
      </c>
      <c r="F30" s="371">
        <v>3337960</v>
      </c>
      <c r="G30" s="372">
        <v>6816218</v>
      </c>
      <c r="H30" s="373">
        <v>3735775</v>
      </c>
      <c r="I30" s="371">
        <v>4001483</v>
      </c>
      <c r="J30" s="372">
        <v>7737258</v>
      </c>
      <c r="K30" s="374">
        <v>14553476</v>
      </c>
      <c r="L30" s="375">
        <v>4150169</v>
      </c>
      <c r="M30" s="376">
        <f t="shared" ref="M30:M31" si="62">L30/E30-1</f>
        <v>0.19317457186902187</v>
      </c>
      <c r="N30" s="377">
        <v>3920840</v>
      </c>
      <c r="O30" s="378">
        <f t="shared" ref="O30:O31" si="63">N30/F30-1</f>
        <v>0.17462162518424429</v>
      </c>
      <c r="P30" s="379">
        <v>8071009</v>
      </c>
      <c r="Q30" s="378">
        <f t="shared" ref="Q30:Q31" si="64">P30/G30-1</f>
        <v>0.18408903588470915</v>
      </c>
      <c r="R30" s="373">
        <v>4034640</v>
      </c>
      <c r="S30" s="376">
        <f t="shared" ref="S30:S31" si="65">R30/H30-1</f>
        <v>8.0000803046222035E-2</v>
      </c>
      <c r="T30" s="380">
        <v>4240970</v>
      </c>
      <c r="U30" s="378">
        <f t="shared" ref="U30:U31" si="66">T30/I30-1</f>
        <v>5.9849560775342647E-2</v>
      </c>
      <c r="V30" s="380">
        <v>8275610</v>
      </c>
      <c r="W30" s="378">
        <f t="shared" ref="W30:W31" si="67">V30/J30-1</f>
        <v>6.957917132917113E-2</v>
      </c>
      <c r="X30" s="379">
        <v>16346619</v>
      </c>
      <c r="Y30" s="381">
        <f t="shared" ref="Y30:Y31" si="68">X30/K30-1</f>
        <v>0.12321063366579921</v>
      </c>
      <c r="Z30" s="297"/>
    </row>
    <row r="31" spans="1:26" ht="20.100000000000001" customHeight="1">
      <c r="A31" s="300"/>
      <c r="B31" s="325"/>
      <c r="C31" s="305"/>
      <c r="D31" s="340" t="s">
        <v>189</v>
      </c>
      <c r="E31" s="341">
        <v>68145</v>
      </c>
      <c r="F31" s="342">
        <v>64021</v>
      </c>
      <c r="G31" s="343">
        <v>132166</v>
      </c>
      <c r="H31" s="344">
        <v>76515</v>
      </c>
      <c r="I31" s="342">
        <v>99768</v>
      </c>
      <c r="J31" s="343">
        <v>176283</v>
      </c>
      <c r="K31" s="345">
        <v>308449</v>
      </c>
      <c r="L31" s="346">
        <v>73088</v>
      </c>
      <c r="M31" s="347">
        <f t="shared" si="62"/>
        <v>7.2536503044977607E-2</v>
      </c>
      <c r="N31" s="348">
        <v>84626</v>
      </c>
      <c r="O31" s="349">
        <f t="shared" si="63"/>
        <v>0.3218475187828993</v>
      </c>
      <c r="P31" s="350">
        <v>157714</v>
      </c>
      <c r="Q31" s="349">
        <f t="shared" si="64"/>
        <v>0.19330236218089381</v>
      </c>
      <c r="R31" s="344">
        <v>86409</v>
      </c>
      <c r="S31" s="347">
        <f t="shared" si="65"/>
        <v>0.12930797882768075</v>
      </c>
      <c r="T31" s="351">
        <v>117249</v>
      </c>
      <c r="U31" s="349">
        <f t="shared" si="66"/>
        <v>0.17521650228530183</v>
      </c>
      <c r="V31" s="351">
        <v>203658</v>
      </c>
      <c r="W31" s="349">
        <f t="shared" si="67"/>
        <v>0.15529007334796896</v>
      </c>
      <c r="X31" s="350">
        <v>361372</v>
      </c>
      <c r="Y31" s="352">
        <f t="shared" si="68"/>
        <v>0.17157779730198519</v>
      </c>
      <c r="Z31" s="297"/>
    </row>
    <row r="32" spans="1:26" ht="20.100000000000001" customHeight="1">
      <c r="A32" s="300"/>
      <c r="B32" s="353"/>
      <c r="C32" s="354"/>
      <c r="D32" s="355" t="s">
        <v>198</v>
      </c>
      <c r="E32" s="356">
        <v>0.02</v>
      </c>
      <c r="F32" s="357">
        <v>1.9E-2</v>
      </c>
      <c r="G32" s="358">
        <v>1.9E-2</v>
      </c>
      <c r="H32" s="359">
        <v>0.02</v>
      </c>
      <c r="I32" s="357">
        <v>2.3E-2</v>
      </c>
      <c r="J32" s="358">
        <v>2.1999999999999999E-2</v>
      </c>
      <c r="K32" s="360">
        <v>2.1000000000000001E-2</v>
      </c>
      <c r="L32" s="361">
        <v>1.8079999999999999E-2</v>
      </c>
      <c r="M32" s="362">
        <f>(L32-E32)*100</f>
        <v>-0.19200000000000017</v>
      </c>
      <c r="N32" s="363">
        <v>2.07E-2</v>
      </c>
      <c r="O32" s="364">
        <f>(N32-F32)*100</f>
        <v>0.17</v>
      </c>
      <c r="P32" s="365">
        <v>1.9349999999999999E-2</v>
      </c>
      <c r="Q32" s="364">
        <f>(P32-G32)*100</f>
        <v>3.4999999999999962E-2</v>
      </c>
      <c r="R32" s="359">
        <v>2.035E-2</v>
      </c>
      <c r="S32" s="362">
        <f>(R32-H32)*100</f>
        <v>3.4999999999999962E-2</v>
      </c>
      <c r="T32" s="366">
        <v>2.683E-2</v>
      </c>
      <c r="U32" s="364">
        <f>(T32-I32)*100</f>
        <v>0.38300000000000001</v>
      </c>
      <c r="V32" s="366">
        <v>2.367E-2</v>
      </c>
      <c r="W32" s="364">
        <f>(V32-J32)*100</f>
        <v>0.16700000000000015</v>
      </c>
      <c r="X32" s="365">
        <v>2.154E-2</v>
      </c>
      <c r="Y32" s="367">
        <f>(X32-K32)*100</f>
        <v>5.3999999999999881E-2</v>
      </c>
      <c r="Z32" s="297"/>
    </row>
    <row r="33" spans="1:26" ht="20.100000000000001" customHeight="1">
      <c r="A33" s="300"/>
      <c r="B33" s="411" t="s">
        <v>21</v>
      </c>
      <c r="C33" s="412"/>
      <c r="D33" s="413" t="s">
        <v>34</v>
      </c>
      <c r="E33" s="414">
        <v>5746285</v>
      </c>
      <c r="F33" s="415">
        <v>4839773</v>
      </c>
      <c r="G33" s="416">
        <v>10586058</v>
      </c>
      <c r="H33" s="417">
        <v>6442379</v>
      </c>
      <c r="I33" s="415">
        <v>6309119</v>
      </c>
      <c r="J33" s="416">
        <v>12751498</v>
      </c>
      <c r="K33" s="418">
        <v>23337556</v>
      </c>
      <c r="L33" s="419">
        <v>4945392</v>
      </c>
      <c r="M33" s="420">
        <f t="shared" ref="M33:M34" si="69">L33/E33-1</f>
        <v>-0.13937578800912243</v>
      </c>
      <c r="N33" s="421">
        <v>5878831</v>
      </c>
      <c r="O33" s="422">
        <f t="shared" ref="O33:O34" si="70">N33/F33-1</f>
        <v>0.21469147416624712</v>
      </c>
      <c r="P33" s="423">
        <v>10824223</v>
      </c>
      <c r="Q33" s="422">
        <f t="shared" ref="Q33:Q34" si="71">P33/G33-1</f>
        <v>2.2497987447263279E-2</v>
      </c>
      <c r="R33" s="417">
        <v>6482266</v>
      </c>
      <c r="S33" s="420">
        <f t="shared" ref="S33:S34" si="72">R33/H33-1</f>
        <v>6.1913463954852421E-3</v>
      </c>
      <c r="T33" s="424">
        <v>7440497</v>
      </c>
      <c r="U33" s="422">
        <f t="shared" ref="U33:U34" si="73">T33/I33-1</f>
        <v>0.17932424479550946</v>
      </c>
      <c r="V33" s="424">
        <v>13922763</v>
      </c>
      <c r="W33" s="422">
        <f t="shared" ref="W33:W34" si="74">V33/J33-1</f>
        <v>9.185312972640558E-2</v>
      </c>
      <c r="X33" s="423">
        <v>24746986</v>
      </c>
      <c r="Y33" s="425">
        <f t="shared" ref="Y33:Y34" si="75">X33/K33-1</f>
        <v>6.0393213411035873E-2</v>
      </c>
      <c r="Z33" s="297"/>
    </row>
    <row r="34" spans="1:26" ht="20.100000000000001" customHeight="1">
      <c r="A34" s="300"/>
      <c r="B34" s="426"/>
      <c r="C34" s="427"/>
      <c r="D34" s="340" t="s">
        <v>189</v>
      </c>
      <c r="E34" s="341">
        <v>298863</v>
      </c>
      <c r="F34" s="342">
        <v>247157</v>
      </c>
      <c r="G34" s="343">
        <v>546020</v>
      </c>
      <c r="H34" s="344">
        <v>291844</v>
      </c>
      <c r="I34" s="342">
        <v>207333</v>
      </c>
      <c r="J34" s="343">
        <v>499177</v>
      </c>
      <c r="K34" s="345">
        <v>1045197</v>
      </c>
      <c r="L34" s="346">
        <v>161961</v>
      </c>
      <c r="M34" s="347">
        <f t="shared" si="69"/>
        <v>-0.45807610845102942</v>
      </c>
      <c r="N34" s="348">
        <v>196548</v>
      </c>
      <c r="O34" s="349">
        <f t="shared" si="70"/>
        <v>-0.20476458283601107</v>
      </c>
      <c r="P34" s="350">
        <v>358509</v>
      </c>
      <c r="Q34" s="349">
        <f t="shared" si="71"/>
        <v>-0.34341416065345587</v>
      </c>
      <c r="R34" s="344">
        <v>188235</v>
      </c>
      <c r="S34" s="347">
        <f t="shared" si="72"/>
        <v>-0.35501500801798225</v>
      </c>
      <c r="T34" s="351">
        <v>247024</v>
      </c>
      <c r="U34" s="349">
        <f t="shared" si="73"/>
        <v>0.19143599909324616</v>
      </c>
      <c r="V34" s="351">
        <v>435259</v>
      </c>
      <c r="W34" s="349">
        <f t="shared" si="74"/>
        <v>-0.12804676497514911</v>
      </c>
      <c r="X34" s="350">
        <v>793768</v>
      </c>
      <c r="Y34" s="352">
        <f t="shared" si="75"/>
        <v>-0.24055656493464872</v>
      </c>
      <c r="Z34" s="297"/>
    </row>
    <row r="35" spans="1:26" ht="20.100000000000001" customHeight="1">
      <c r="A35" s="300"/>
      <c r="B35" s="428"/>
      <c r="C35" s="429"/>
      <c r="D35" s="355" t="s">
        <v>190</v>
      </c>
      <c r="E35" s="356">
        <f t="shared" ref="E35:L35" si="76">E34/E33</f>
        <v>5.2009776751414175E-2</v>
      </c>
      <c r="F35" s="357">
        <f t="shared" si="76"/>
        <v>5.1067890994061088E-2</v>
      </c>
      <c r="G35" s="358">
        <f t="shared" si="76"/>
        <v>5.1579161950557992E-2</v>
      </c>
      <c r="H35" s="359">
        <f t="shared" si="76"/>
        <v>4.5300656791536172E-2</v>
      </c>
      <c r="I35" s="357">
        <f t="shared" si="76"/>
        <v>3.2862432932395158E-2</v>
      </c>
      <c r="J35" s="358">
        <f t="shared" si="76"/>
        <v>3.9146537920485891E-2</v>
      </c>
      <c r="K35" s="360">
        <f t="shared" si="76"/>
        <v>4.4786052147020021E-2</v>
      </c>
      <c r="L35" s="361">
        <f t="shared" si="76"/>
        <v>3.2749881101437457E-2</v>
      </c>
      <c r="M35" s="362">
        <f>(L35-E35)*100</f>
        <v>-1.9259895649976717</v>
      </c>
      <c r="N35" s="363">
        <f>N34/N33</f>
        <v>3.3433177446332445E-2</v>
      </c>
      <c r="O35" s="364">
        <f>(N35-F35)*100</f>
        <v>-1.7634713547728644</v>
      </c>
      <c r="P35" s="365">
        <f>P34/P33</f>
        <v>3.3120991686885981E-2</v>
      </c>
      <c r="Q35" s="364">
        <f>(P35-G35)*100</f>
        <v>-1.8458170263672011</v>
      </c>
      <c r="R35" s="359">
        <f>R34/R33</f>
        <v>2.9038456613782897E-2</v>
      </c>
      <c r="S35" s="362">
        <f>(R35-H35)*100</f>
        <v>-1.6262200177753274</v>
      </c>
      <c r="T35" s="366">
        <f>T34/T33</f>
        <v>3.3199932746428094E-2</v>
      </c>
      <c r="U35" s="364">
        <f>(T35-I35)*100</f>
        <v>3.3749981403293633E-2</v>
      </c>
      <c r="V35" s="366">
        <f>V34/V33</f>
        <v>3.1262401004743097E-2</v>
      </c>
      <c r="W35" s="364">
        <f>(V35-J35)*100</f>
        <v>-0.78841369157427943</v>
      </c>
      <c r="X35" s="365">
        <f>X34/X33</f>
        <v>3.2075340407110589E-2</v>
      </c>
      <c r="Y35" s="367">
        <f>(X35-K35)*100</f>
        <v>-1.2710711739909433</v>
      </c>
      <c r="Z35" s="297"/>
    </row>
    <row r="36" spans="1:26" ht="20.100000000000001" customHeight="1">
      <c r="A36" s="300"/>
      <c r="B36" s="397"/>
      <c r="C36" s="305" t="s">
        <v>22</v>
      </c>
      <c r="D36" s="369" t="s">
        <v>34</v>
      </c>
      <c r="E36" s="370">
        <v>2729956</v>
      </c>
      <c r="F36" s="371">
        <v>2889602</v>
      </c>
      <c r="G36" s="372">
        <v>5619558</v>
      </c>
      <c r="H36" s="373">
        <v>2934505</v>
      </c>
      <c r="I36" s="371">
        <v>2901334</v>
      </c>
      <c r="J36" s="372">
        <v>5835839</v>
      </c>
      <c r="K36" s="374">
        <v>11455397</v>
      </c>
      <c r="L36" s="375">
        <v>2846488</v>
      </c>
      <c r="M36" s="376">
        <f t="shared" ref="M36:M37" si="77">L36/E36-1</f>
        <v>4.2686402271685076E-2</v>
      </c>
      <c r="N36" s="377">
        <v>2959923</v>
      </c>
      <c r="O36" s="378">
        <f t="shared" ref="O36:O37" si="78">N36/F36-1</f>
        <v>2.4335877397648531E-2</v>
      </c>
      <c r="P36" s="379">
        <v>5806411</v>
      </c>
      <c r="Q36" s="378">
        <f t="shared" ref="Q36:Q37" si="79">P36/G36-1</f>
        <v>3.3250479842009018E-2</v>
      </c>
      <c r="R36" s="373">
        <v>3005843</v>
      </c>
      <c r="S36" s="376">
        <f t="shared" ref="S36:S37" si="80">R36/H36-1</f>
        <v>2.4310062514802278E-2</v>
      </c>
      <c r="T36" s="380">
        <v>2980552</v>
      </c>
      <c r="U36" s="378">
        <f t="shared" ref="U36:U37" si="81">T36/I36-1</f>
        <v>2.7303991887869472E-2</v>
      </c>
      <c r="V36" s="380">
        <v>5986395</v>
      </c>
      <c r="W36" s="378">
        <f t="shared" ref="W36:W37" si="82">V36/J36-1</f>
        <v>2.5798518430683259E-2</v>
      </c>
      <c r="X36" s="379">
        <v>11792806</v>
      </c>
      <c r="Y36" s="381">
        <f t="shared" ref="Y36:Y37" si="83">X36/K36-1</f>
        <v>2.9454151610808443E-2</v>
      </c>
      <c r="Z36" s="297"/>
    </row>
    <row r="37" spans="1:26" ht="20.100000000000001" customHeight="1">
      <c r="A37" s="300"/>
      <c r="B37" s="397"/>
      <c r="C37" s="305"/>
      <c r="D37" s="340" t="s">
        <v>189</v>
      </c>
      <c r="E37" s="341">
        <v>38760</v>
      </c>
      <c r="F37" s="342">
        <v>36923</v>
      </c>
      <c r="G37" s="343">
        <v>75683</v>
      </c>
      <c r="H37" s="344">
        <v>38061</v>
      </c>
      <c r="I37" s="342">
        <v>42274</v>
      </c>
      <c r="J37" s="343">
        <v>80335</v>
      </c>
      <c r="K37" s="345">
        <v>156018</v>
      </c>
      <c r="L37" s="346">
        <v>39056</v>
      </c>
      <c r="M37" s="347">
        <f t="shared" si="77"/>
        <v>7.6367389060887358E-3</v>
      </c>
      <c r="N37" s="348">
        <v>40275</v>
      </c>
      <c r="O37" s="349">
        <f t="shared" si="78"/>
        <v>9.0783522465671895E-2</v>
      </c>
      <c r="P37" s="350">
        <v>79331</v>
      </c>
      <c r="Q37" s="349">
        <f t="shared" si="79"/>
        <v>4.8201049112746697E-2</v>
      </c>
      <c r="R37" s="344">
        <v>42013</v>
      </c>
      <c r="S37" s="347">
        <f t="shared" si="80"/>
        <v>0.10383332019652669</v>
      </c>
      <c r="T37" s="351">
        <v>45776</v>
      </c>
      <c r="U37" s="349">
        <f t="shared" si="81"/>
        <v>8.2840516629606897E-2</v>
      </c>
      <c r="V37" s="351">
        <v>87789</v>
      </c>
      <c r="W37" s="349">
        <f t="shared" si="82"/>
        <v>9.2786456712516285E-2</v>
      </c>
      <c r="X37" s="350">
        <v>167120</v>
      </c>
      <c r="Y37" s="352">
        <f t="shared" si="83"/>
        <v>7.1158456075581134E-2</v>
      </c>
      <c r="Z37" s="297"/>
    </row>
    <row r="38" spans="1:26" ht="20.100000000000001" customHeight="1">
      <c r="A38" s="300"/>
      <c r="B38" s="397"/>
      <c r="C38" s="430"/>
      <c r="D38" s="383" t="s">
        <v>190</v>
      </c>
      <c r="E38" s="384">
        <f t="shared" ref="E38:L38" si="84">E37/E36</f>
        <v>1.4198031030536755E-2</v>
      </c>
      <c r="F38" s="385">
        <f t="shared" si="84"/>
        <v>1.2777884289947196E-2</v>
      </c>
      <c r="G38" s="386">
        <f t="shared" si="84"/>
        <v>1.3467785188799547E-2</v>
      </c>
      <c r="H38" s="387">
        <f t="shared" si="84"/>
        <v>1.2970160214414356E-2</v>
      </c>
      <c r="I38" s="385">
        <f t="shared" si="84"/>
        <v>1.4570538931401899E-2</v>
      </c>
      <c r="J38" s="386">
        <f t="shared" si="84"/>
        <v>1.3765801284099852E-2</v>
      </c>
      <c r="K38" s="388">
        <f t="shared" si="84"/>
        <v>1.3619606548773474E-2</v>
      </c>
      <c r="L38" s="389">
        <f t="shared" si="84"/>
        <v>1.3720767486109198E-2</v>
      </c>
      <c r="M38" s="390">
        <f>(L38-E38)*100</f>
        <v>-4.772635444275572E-2</v>
      </c>
      <c r="N38" s="391">
        <f>N37/N36</f>
        <v>1.3606772878889079E-2</v>
      </c>
      <c r="O38" s="392">
        <f>(N38-F38)*100</f>
        <v>8.2888858894188289E-2</v>
      </c>
      <c r="P38" s="393">
        <f>P37/P36</f>
        <v>1.366265667380418E-2</v>
      </c>
      <c r="Q38" s="392">
        <f>(P38-G38)*100</f>
        <v>1.9487148500463292E-2</v>
      </c>
      <c r="R38" s="387">
        <f>R37/R36</f>
        <v>1.3977110580958487E-2</v>
      </c>
      <c r="S38" s="390">
        <f>(R38-H38)*100</f>
        <v>0.10069503665441314</v>
      </c>
      <c r="T38" s="394">
        <f>T37/T36</f>
        <v>1.5358228945510765E-2</v>
      </c>
      <c r="U38" s="392">
        <f>(T38-I38)*100</f>
        <v>7.876900141088658E-2</v>
      </c>
      <c r="V38" s="394">
        <f>V37/V36</f>
        <v>1.4664752325898976E-2</v>
      </c>
      <c r="W38" s="392">
        <f>(V38-J38)*100</f>
        <v>8.9895104179912338E-2</v>
      </c>
      <c r="X38" s="393">
        <f>X37/X36</f>
        <v>1.417135158502565E-2</v>
      </c>
      <c r="Y38" s="395">
        <f>(X38-K38)*100</f>
        <v>5.5174503625217593E-2</v>
      </c>
      <c r="Z38" s="297"/>
    </row>
    <row r="39" spans="1:26" ht="20.100000000000001" customHeight="1">
      <c r="A39" s="300"/>
      <c r="B39" s="397"/>
      <c r="C39" s="305" t="s">
        <v>23</v>
      </c>
      <c r="D39" s="369" t="s">
        <v>34</v>
      </c>
      <c r="E39" s="370">
        <v>928634</v>
      </c>
      <c r="F39" s="371">
        <v>1015328</v>
      </c>
      <c r="G39" s="372">
        <v>1943962</v>
      </c>
      <c r="H39" s="373">
        <v>998301</v>
      </c>
      <c r="I39" s="371">
        <v>876298</v>
      </c>
      <c r="J39" s="372">
        <v>1874599</v>
      </c>
      <c r="K39" s="374">
        <v>3818561</v>
      </c>
      <c r="L39" s="375">
        <v>912234</v>
      </c>
      <c r="M39" s="376">
        <f t="shared" ref="M39:M40" si="85">L39/E39-1</f>
        <v>-1.7660348425752259E-2</v>
      </c>
      <c r="N39" s="377">
        <v>1035473</v>
      </c>
      <c r="O39" s="378">
        <f t="shared" ref="O39:O40" si="86">N39/F39-1</f>
        <v>1.9840879006586931E-2</v>
      </c>
      <c r="P39" s="379">
        <v>1947707</v>
      </c>
      <c r="Q39" s="378">
        <f t="shared" ref="Q39:Q40" si="87">P39/G39-1</f>
        <v>1.9264779867096404E-3</v>
      </c>
      <c r="R39" s="373">
        <v>1069977</v>
      </c>
      <c r="S39" s="376">
        <f t="shared" ref="S39:S40" si="88">R39/H39-1</f>
        <v>7.1797984776134749E-2</v>
      </c>
      <c r="T39" s="380">
        <v>878405</v>
      </c>
      <c r="U39" s="378">
        <f t="shared" ref="U39:U40" si="89">T39/I39-1</f>
        <v>2.4044331951003084E-3</v>
      </c>
      <c r="V39" s="380">
        <v>1948382</v>
      </c>
      <c r="W39" s="378">
        <f t="shared" ref="W39:W40" si="90">V39/J39-1</f>
        <v>3.9359350986531094E-2</v>
      </c>
      <c r="X39" s="379">
        <v>3896089</v>
      </c>
      <c r="Y39" s="381">
        <f t="shared" ref="Y39:Y40" si="91">X39/K39-1</f>
        <v>2.030293610603584E-2</v>
      </c>
      <c r="Z39" s="297"/>
    </row>
    <row r="40" spans="1:26" ht="20.100000000000001" customHeight="1">
      <c r="A40" s="300"/>
      <c r="B40" s="397"/>
      <c r="C40" s="305"/>
      <c r="D40" s="340" t="s">
        <v>189</v>
      </c>
      <c r="E40" s="341">
        <v>33881</v>
      </c>
      <c r="F40" s="342">
        <v>35705</v>
      </c>
      <c r="G40" s="343">
        <v>69586</v>
      </c>
      <c r="H40" s="344">
        <v>30437</v>
      </c>
      <c r="I40" s="342">
        <v>34978</v>
      </c>
      <c r="J40" s="343">
        <v>65415</v>
      </c>
      <c r="K40" s="345">
        <v>135001</v>
      </c>
      <c r="L40" s="346">
        <v>38047</v>
      </c>
      <c r="M40" s="347">
        <f t="shared" si="85"/>
        <v>0.12295977096307675</v>
      </c>
      <c r="N40" s="348">
        <v>43181</v>
      </c>
      <c r="O40" s="349">
        <f t="shared" si="86"/>
        <v>0.20938243943425294</v>
      </c>
      <c r="P40" s="350">
        <v>81228</v>
      </c>
      <c r="Q40" s="349">
        <f t="shared" si="87"/>
        <v>0.16730376799931013</v>
      </c>
      <c r="R40" s="344">
        <v>45469</v>
      </c>
      <c r="S40" s="347">
        <f t="shared" si="88"/>
        <v>0.49387258928278088</v>
      </c>
      <c r="T40" s="351">
        <v>40625</v>
      </c>
      <c r="U40" s="349">
        <f t="shared" si="89"/>
        <v>0.16144433644004796</v>
      </c>
      <c r="V40" s="351">
        <v>86094</v>
      </c>
      <c r="W40" s="349">
        <f t="shared" si="90"/>
        <v>0.3161201559275395</v>
      </c>
      <c r="X40" s="350">
        <v>167322</v>
      </c>
      <c r="Y40" s="352">
        <f t="shared" si="91"/>
        <v>0.23941304138487873</v>
      </c>
      <c r="Z40" s="297"/>
    </row>
    <row r="41" spans="1:26" ht="20.100000000000001" customHeight="1">
      <c r="A41" s="300"/>
      <c r="B41" s="397"/>
      <c r="C41" s="430"/>
      <c r="D41" s="383" t="s">
        <v>190</v>
      </c>
      <c r="E41" s="384">
        <f t="shared" ref="E41:L41" si="92">E40/E39</f>
        <v>3.6484772256884845E-2</v>
      </c>
      <c r="F41" s="385">
        <f t="shared" si="92"/>
        <v>3.5165975921081657E-2</v>
      </c>
      <c r="G41" s="386">
        <f t="shared" si="92"/>
        <v>3.5795967205120266E-2</v>
      </c>
      <c r="H41" s="387">
        <f t="shared" si="92"/>
        <v>3.0488800472001931E-2</v>
      </c>
      <c r="I41" s="385">
        <f t="shared" si="92"/>
        <v>3.991564513441774E-2</v>
      </c>
      <c r="J41" s="386">
        <f t="shared" si="92"/>
        <v>3.4895462976348539E-2</v>
      </c>
      <c r="K41" s="388">
        <f t="shared" si="92"/>
        <v>3.5353893783548307E-2</v>
      </c>
      <c r="L41" s="389">
        <f t="shared" si="92"/>
        <v>4.1707500487813437E-2</v>
      </c>
      <c r="M41" s="390">
        <f>(L41-E41)*100</f>
        <v>0.52227282309285916</v>
      </c>
      <c r="N41" s="391">
        <f>N40/N39</f>
        <v>4.1701715061619182E-2</v>
      </c>
      <c r="O41" s="392">
        <f>(N41-F41)*100</f>
        <v>0.65357391405375242</v>
      </c>
      <c r="P41" s="393">
        <f>P40/P39</f>
        <v>4.170442474150373E-2</v>
      </c>
      <c r="Q41" s="392">
        <f>(P41-G41)*100</f>
        <v>0.59084575363834646</v>
      </c>
      <c r="R41" s="387">
        <f>R40/R39</f>
        <v>4.2495305973866727E-2</v>
      </c>
      <c r="S41" s="390">
        <f>(R41-H41)*100</f>
        <v>1.2006505501864797</v>
      </c>
      <c r="T41" s="394">
        <f>T40/T39</f>
        <v>4.6248598311712706E-2</v>
      </c>
      <c r="U41" s="392">
        <f>(T41-I41)*100</f>
        <v>0.63329531772949654</v>
      </c>
      <c r="V41" s="394">
        <f>V40/V39</f>
        <v>4.4187433470438547E-2</v>
      </c>
      <c r="W41" s="392">
        <f>(V41-J41)*100</f>
        <v>0.92919704940900083</v>
      </c>
      <c r="X41" s="393">
        <f>X40/X39</f>
        <v>4.2946144197424652E-2</v>
      </c>
      <c r="Y41" s="395">
        <f>(X41-K41)*100</f>
        <v>0.75922504138763447</v>
      </c>
      <c r="Z41" s="297"/>
    </row>
    <row r="42" spans="1:26" ht="20.100000000000001" customHeight="1">
      <c r="A42" s="300"/>
      <c r="B42" s="325"/>
      <c r="C42" s="431" t="s">
        <v>24</v>
      </c>
      <c r="D42" s="369" t="s">
        <v>34</v>
      </c>
      <c r="E42" s="370">
        <v>522095</v>
      </c>
      <c r="F42" s="371">
        <v>488457</v>
      </c>
      <c r="G42" s="372">
        <v>1010552</v>
      </c>
      <c r="H42" s="373">
        <v>643671</v>
      </c>
      <c r="I42" s="371">
        <v>589420</v>
      </c>
      <c r="J42" s="372">
        <v>1233091</v>
      </c>
      <c r="K42" s="374">
        <v>2243643</v>
      </c>
      <c r="L42" s="375">
        <v>704665</v>
      </c>
      <c r="M42" s="376">
        <f t="shared" ref="M42:M43" si="93">L42/E42-1</f>
        <v>0.34968731744222792</v>
      </c>
      <c r="N42" s="377">
        <v>696715</v>
      </c>
      <c r="O42" s="378">
        <f t="shared" ref="O42:O43" si="94">N42/F42-1</f>
        <v>0.42635892207502391</v>
      </c>
      <c r="P42" s="379">
        <v>1401380</v>
      </c>
      <c r="Q42" s="378">
        <f t="shared" ref="Q42:Q43" si="95">P42/G42-1</f>
        <v>0.38674704517926828</v>
      </c>
      <c r="R42" s="373">
        <v>877701</v>
      </c>
      <c r="S42" s="376">
        <f t="shared" ref="S42:S43" si="96">R42/H42-1</f>
        <v>0.36358636632689678</v>
      </c>
      <c r="T42" s="380">
        <v>766595</v>
      </c>
      <c r="U42" s="378">
        <f t="shared" ref="U42:U43" si="97">T42/I42-1</f>
        <v>0.30059210749550402</v>
      </c>
      <c r="V42" s="380">
        <v>1644296</v>
      </c>
      <c r="W42" s="378">
        <f t="shared" ref="W42:W43" si="98">V42/J42-1</f>
        <v>0.33347498278715837</v>
      </c>
      <c r="X42" s="379">
        <v>3045676</v>
      </c>
      <c r="Y42" s="381">
        <f t="shared" ref="Y42:Y43" si="99">X42/K42-1</f>
        <v>0.35746908041965675</v>
      </c>
      <c r="Z42" s="297"/>
    </row>
    <row r="43" spans="1:26" ht="20.100000000000001" customHeight="1">
      <c r="A43" s="300"/>
      <c r="B43" s="397"/>
      <c r="C43" s="305"/>
      <c r="D43" s="340" t="s">
        <v>189</v>
      </c>
      <c r="E43" s="341">
        <v>27945</v>
      </c>
      <c r="F43" s="342">
        <v>29318</v>
      </c>
      <c r="G43" s="343">
        <v>57263</v>
      </c>
      <c r="H43" s="344">
        <v>28609</v>
      </c>
      <c r="I43" s="342">
        <v>33821</v>
      </c>
      <c r="J43" s="343">
        <v>62430</v>
      </c>
      <c r="K43" s="345">
        <v>119693</v>
      </c>
      <c r="L43" s="346">
        <v>30475</v>
      </c>
      <c r="M43" s="347">
        <f t="shared" si="93"/>
        <v>9.0534979423868345E-2</v>
      </c>
      <c r="N43" s="348">
        <v>34434</v>
      </c>
      <c r="O43" s="349">
        <f t="shared" si="94"/>
        <v>0.17450030697864793</v>
      </c>
      <c r="P43" s="350">
        <v>64909</v>
      </c>
      <c r="Q43" s="349">
        <f t="shared" si="95"/>
        <v>0.13352426523234895</v>
      </c>
      <c r="R43" s="344">
        <v>44464</v>
      </c>
      <c r="S43" s="347">
        <f t="shared" si="96"/>
        <v>0.55419623195497913</v>
      </c>
      <c r="T43" s="351">
        <v>42364</v>
      </c>
      <c r="U43" s="349">
        <f t="shared" si="97"/>
        <v>0.25259454185269514</v>
      </c>
      <c r="V43" s="351">
        <v>86828</v>
      </c>
      <c r="W43" s="349">
        <f t="shared" si="98"/>
        <v>0.39080570238667312</v>
      </c>
      <c r="X43" s="350">
        <v>151737</v>
      </c>
      <c r="Y43" s="352">
        <f t="shared" si="99"/>
        <v>0.26771824584562176</v>
      </c>
      <c r="Z43" s="297"/>
    </row>
    <row r="44" spans="1:26" ht="20.100000000000001" customHeight="1">
      <c r="A44" s="300"/>
      <c r="B44" s="397"/>
      <c r="C44" s="430"/>
      <c r="D44" s="383" t="s">
        <v>190</v>
      </c>
      <c r="E44" s="384">
        <f t="shared" ref="E44:L44" si="100">E43/E42</f>
        <v>5.3524741665788793E-2</v>
      </c>
      <c r="F44" s="385">
        <f t="shared" si="100"/>
        <v>6.0021660043770485E-2</v>
      </c>
      <c r="G44" s="386">
        <f t="shared" si="100"/>
        <v>5.6665070179466273E-2</v>
      </c>
      <c r="H44" s="387">
        <f t="shared" si="100"/>
        <v>4.4446619468641591E-2</v>
      </c>
      <c r="I44" s="385">
        <f t="shared" si="100"/>
        <v>5.7380136405279766E-2</v>
      </c>
      <c r="J44" s="386">
        <f t="shared" si="100"/>
        <v>5.0628866807072632E-2</v>
      </c>
      <c r="K44" s="388">
        <f t="shared" si="100"/>
        <v>5.3347613680072986E-2</v>
      </c>
      <c r="L44" s="389">
        <f t="shared" si="100"/>
        <v>4.3247500585384548E-2</v>
      </c>
      <c r="M44" s="390">
        <f>(L44-E44)*100</f>
        <v>-1.0277241080404245</v>
      </c>
      <c r="N44" s="391">
        <f>N43/N42</f>
        <v>4.9423365364603893E-2</v>
      </c>
      <c r="O44" s="392">
        <f>(N44-F44)*100</f>
        <v>-1.0598294679166593</v>
      </c>
      <c r="P44" s="393">
        <f>P43/P42</f>
        <v>4.6317915197876376E-2</v>
      </c>
      <c r="Q44" s="392">
        <f>(P44-G44)*100</f>
        <v>-1.0347154981589897</v>
      </c>
      <c r="R44" s="387">
        <f>R43/R42</f>
        <v>5.0659620987101528E-2</v>
      </c>
      <c r="S44" s="390">
        <f>(R44-H44)*100</f>
        <v>0.62130015184599374</v>
      </c>
      <c r="T44" s="394">
        <f>T43/T42</f>
        <v>5.5262557152081608E-2</v>
      </c>
      <c r="U44" s="392">
        <f>(T44-I44)*100</f>
        <v>-0.21175792531981583</v>
      </c>
      <c r="V44" s="394">
        <f>V43/V42</f>
        <v>5.2805577584571148E-2</v>
      </c>
      <c r="W44" s="392">
        <f>(V44-J44)*100</f>
        <v>0.21767107774985153</v>
      </c>
      <c r="X44" s="393">
        <f>X43/X42</f>
        <v>4.9820466786355475E-2</v>
      </c>
      <c r="Y44" s="395">
        <f>(X44-K44)*100</f>
        <v>-0.35271468937175116</v>
      </c>
      <c r="Z44" s="297"/>
    </row>
    <row r="45" spans="1:26" ht="20.100000000000001" customHeight="1">
      <c r="A45" s="300"/>
      <c r="B45" s="397"/>
      <c r="C45" s="305" t="s">
        <v>25</v>
      </c>
      <c r="D45" s="369" t="s">
        <v>34</v>
      </c>
      <c r="E45" s="370">
        <v>367048</v>
      </c>
      <c r="F45" s="371">
        <v>352107</v>
      </c>
      <c r="G45" s="372">
        <v>719155</v>
      </c>
      <c r="H45" s="373">
        <v>350512</v>
      </c>
      <c r="I45" s="371">
        <v>346198</v>
      </c>
      <c r="J45" s="372">
        <v>696710</v>
      </c>
      <c r="K45" s="374">
        <v>1415865</v>
      </c>
      <c r="L45" s="375">
        <v>340587</v>
      </c>
      <c r="M45" s="376">
        <f t="shared" ref="M45:M46" si="101">L45/E45-1</f>
        <v>-7.2091388592227745E-2</v>
      </c>
      <c r="N45" s="377">
        <v>353627</v>
      </c>
      <c r="O45" s="378">
        <f t="shared" ref="O45:O46" si="102">N45/F45-1</f>
        <v>4.316869587937866E-3</v>
      </c>
      <c r="P45" s="379">
        <v>694214</v>
      </c>
      <c r="Q45" s="378">
        <f t="shared" ref="Q45:Q46" si="103">P45/G45-1</f>
        <v>-3.468097976096951E-2</v>
      </c>
      <c r="R45" s="373">
        <v>358531</v>
      </c>
      <c r="S45" s="376">
        <f t="shared" ref="S45:S46" si="104">R45/H45-1</f>
        <v>2.2877961382206546E-2</v>
      </c>
      <c r="T45" s="380">
        <v>334381</v>
      </c>
      <c r="U45" s="378">
        <f t="shared" ref="U45:U46" si="105">T45/I45-1</f>
        <v>-3.4133646063813194E-2</v>
      </c>
      <c r="V45" s="380">
        <v>692912</v>
      </c>
      <c r="W45" s="378">
        <f t="shared" ref="W45:W46" si="106">V45/J45-1</f>
        <v>-5.4513355628597049E-3</v>
      </c>
      <c r="X45" s="379">
        <v>1387126</v>
      </c>
      <c r="Y45" s="381">
        <f t="shared" ref="Y45:Y46" si="107">X45/K45-1</f>
        <v>-2.0297839130143047E-2</v>
      </c>
      <c r="Z45" s="297"/>
    </row>
    <row r="46" spans="1:26" ht="20.100000000000001" customHeight="1">
      <c r="A46" s="300"/>
      <c r="B46" s="397"/>
      <c r="C46" s="305"/>
      <c r="D46" s="340" t="s">
        <v>189</v>
      </c>
      <c r="E46" s="341">
        <v>15536</v>
      </c>
      <c r="F46" s="342">
        <v>16131</v>
      </c>
      <c r="G46" s="343">
        <v>31667</v>
      </c>
      <c r="H46" s="344">
        <v>15559</v>
      </c>
      <c r="I46" s="342">
        <v>15673</v>
      </c>
      <c r="J46" s="343">
        <v>31232</v>
      </c>
      <c r="K46" s="345">
        <v>62899</v>
      </c>
      <c r="L46" s="346">
        <v>11351</v>
      </c>
      <c r="M46" s="347">
        <f t="shared" si="101"/>
        <v>-0.26937435633367657</v>
      </c>
      <c r="N46" s="348">
        <v>12487</v>
      </c>
      <c r="O46" s="349">
        <f t="shared" si="102"/>
        <v>-0.22590044014630217</v>
      </c>
      <c r="P46" s="350">
        <v>23838</v>
      </c>
      <c r="Q46" s="349">
        <f t="shared" si="103"/>
        <v>-0.24722897653708908</v>
      </c>
      <c r="R46" s="344">
        <v>14631</v>
      </c>
      <c r="S46" s="347">
        <f t="shared" si="104"/>
        <v>-5.9643935985603136E-2</v>
      </c>
      <c r="T46" s="351">
        <v>16164</v>
      </c>
      <c r="U46" s="349">
        <f t="shared" si="105"/>
        <v>3.1327761117845965E-2</v>
      </c>
      <c r="V46" s="351">
        <v>30795</v>
      </c>
      <c r="W46" s="349">
        <f t="shared" si="106"/>
        <v>-1.3992059426229497E-2</v>
      </c>
      <c r="X46" s="350">
        <v>54633</v>
      </c>
      <c r="Y46" s="352">
        <f t="shared" si="107"/>
        <v>-0.13141703365713286</v>
      </c>
      <c r="Z46" s="297"/>
    </row>
    <row r="47" spans="1:26" ht="20.100000000000001" customHeight="1">
      <c r="A47" s="300"/>
      <c r="B47" s="397"/>
      <c r="C47" s="305"/>
      <c r="D47" s="432" t="s">
        <v>190</v>
      </c>
      <c r="E47" s="433">
        <f t="shared" ref="E47:L47" si="108">E46/E45</f>
        <v>4.2326889126217827E-2</v>
      </c>
      <c r="F47" s="434">
        <f t="shared" si="108"/>
        <v>4.5812778501989455E-2</v>
      </c>
      <c r="G47" s="435">
        <f t="shared" si="108"/>
        <v>4.4033622793417278E-2</v>
      </c>
      <c r="H47" s="436">
        <f t="shared" si="108"/>
        <v>4.4389350435933721E-2</v>
      </c>
      <c r="I47" s="434">
        <f t="shared" si="108"/>
        <v>4.527178088839335E-2</v>
      </c>
      <c r="J47" s="435">
        <f t="shared" si="108"/>
        <v>4.4827833675417317E-2</v>
      </c>
      <c r="K47" s="437">
        <f t="shared" si="108"/>
        <v>4.4424433120389302E-2</v>
      </c>
      <c r="L47" s="438">
        <f t="shared" si="108"/>
        <v>3.3327754729334941E-2</v>
      </c>
      <c r="M47" s="439">
        <f>(L47-E47)*100</f>
        <v>-0.89991343968828863</v>
      </c>
      <c r="N47" s="440">
        <f>N46/N45</f>
        <v>3.5311217752038167E-2</v>
      </c>
      <c r="O47" s="441">
        <f>(N47-F47)*100</f>
        <v>-1.0501560749951289</v>
      </c>
      <c r="P47" s="442">
        <f>P46/P45</f>
        <v>3.433811476000196E-2</v>
      </c>
      <c r="Q47" s="441">
        <f>(P47-G47)*100</f>
        <v>-0.96955080334153176</v>
      </c>
      <c r="R47" s="436">
        <f>R46/R45</f>
        <v>4.0808186739779824E-2</v>
      </c>
      <c r="S47" s="439">
        <f>(R47-H47)*100</f>
        <v>-0.35811636961538967</v>
      </c>
      <c r="T47" s="443">
        <f>T46/T45</f>
        <v>4.8340067168888182E-2</v>
      </c>
      <c r="U47" s="441">
        <f>(T47-I47)*100</f>
        <v>0.30682862804948319</v>
      </c>
      <c r="V47" s="443">
        <f>V46/V45</f>
        <v>4.4442872976655043E-2</v>
      </c>
      <c r="W47" s="441">
        <f>(V47-J47)*100</f>
        <v>-3.849606987622739E-2</v>
      </c>
      <c r="X47" s="442">
        <f>X46/X45</f>
        <v>3.9385751546723226E-2</v>
      </c>
      <c r="Y47" s="444">
        <f>(X47-K47)*100</f>
        <v>-0.50386815736660762</v>
      </c>
      <c r="Z47" s="297"/>
    </row>
    <row r="48" spans="1:26" ht="20.100000000000001" customHeight="1">
      <c r="A48" s="300"/>
      <c r="B48" s="325" t="s">
        <v>199</v>
      </c>
      <c r="C48" s="445"/>
      <c r="D48" s="413" t="s">
        <v>34</v>
      </c>
      <c r="E48" s="446">
        <v>4547733</v>
      </c>
      <c r="F48" s="447">
        <v>4745494</v>
      </c>
      <c r="G48" s="448">
        <v>9293227</v>
      </c>
      <c r="H48" s="449">
        <v>4926989</v>
      </c>
      <c r="I48" s="447">
        <v>4713250</v>
      </c>
      <c r="J48" s="448">
        <v>9640239</v>
      </c>
      <c r="K48" s="450">
        <v>18933466</v>
      </c>
      <c r="L48" s="451">
        <v>4803974</v>
      </c>
      <c r="M48" s="452">
        <f t="shared" ref="M48:M49" si="109">L48/E48-1</f>
        <v>5.6344776617272885E-2</v>
      </c>
      <c r="N48" s="453">
        <v>5045738</v>
      </c>
      <c r="O48" s="454">
        <f t="shared" ref="O48:O49" si="110">N48/F48-1</f>
        <v>6.3269282397154125E-2</v>
      </c>
      <c r="P48" s="455">
        <v>9849712</v>
      </c>
      <c r="Q48" s="454">
        <f t="shared" ref="Q48:Q49" si="111">P48/G48-1</f>
        <v>5.9880706669491746E-2</v>
      </c>
      <c r="R48" s="449">
        <v>5312052</v>
      </c>
      <c r="S48" s="452">
        <f t="shared" ref="S48:S49" si="112">R48/H48-1</f>
        <v>7.8153817676475335E-2</v>
      </c>
      <c r="T48" s="456">
        <v>4959933</v>
      </c>
      <c r="U48" s="454">
        <f t="shared" ref="U48:U49" si="113">T48/I48-1</f>
        <v>5.2338195512650509E-2</v>
      </c>
      <c r="V48" s="456">
        <v>10271985</v>
      </c>
      <c r="W48" s="454">
        <f t="shared" ref="W48:W49" si="114">V48/J48-1</f>
        <v>6.5532192718458449E-2</v>
      </c>
      <c r="X48" s="455">
        <v>20121697</v>
      </c>
      <c r="Y48" s="457">
        <f t="shared" ref="Y48:Y49" si="115">X48/K48-1</f>
        <v>6.2758239827826579E-2</v>
      </c>
      <c r="Z48" s="297"/>
    </row>
    <row r="49" spans="1:26" ht="20.100000000000001" customHeight="1">
      <c r="A49" s="300"/>
      <c r="B49" s="325"/>
      <c r="C49" s="305"/>
      <c r="D49" s="340" t="s">
        <v>189</v>
      </c>
      <c r="E49" s="341">
        <v>116122</v>
      </c>
      <c r="F49" s="342">
        <v>118077</v>
      </c>
      <c r="G49" s="343">
        <v>234199</v>
      </c>
      <c r="H49" s="344">
        <v>112666</v>
      </c>
      <c r="I49" s="342">
        <v>126746</v>
      </c>
      <c r="J49" s="343">
        <v>239412</v>
      </c>
      <c r="K49" s="345">
        <v>473611</v>
      </c>
      <c r="L49" s="346">
        <v>118929</v>
      </c>
      <c r="M49" s="347">
        <f t="shared" si="109"/>
        <v>2.4172852689412938E-2</v>
      </c>
      <c r="N49" s="348">
        <v>130377</v>
      </c>
      <c r="O49" s="349">
        <f t="shared" si="110"/>
        <v>0.10416931324474699</v>
      </c>
      <c r="P49" s="350">
        <v>249306</v>
      </c>
      <c r="Q49" s="349">
        <f t="shared" si="111"/>
        <v>6.4504972267174443E-2</v>
      </c>
      <c r="R49" s="344">
        <v>146577</v>
      </c>
      <c r="S49" s="347">
        <f t="shared" si="112"/>
        <v>0.30098698808868685</v>
      </c>
      <c r="T49" s="351">
        <v>144929</v>
      </c>
      <c r="U49" s="349">
        <f t="shared" si="113"/>
        <v>0.14346014864374412</v>
      </c>
      <c r="V49" s="351">
        <v>291506</v>
      </c>
      <c r="W49" s="349">
        <f t="shared" si="114"/>
        <v>0.21759143234257272</v>
      </c>
      <c r="X49" s="350">
        <v>540812</v>
      </c>
      <c r="Y49" s="352">
        <f t="shared" si="115"/>
        <v>0.14189070777494606</v>
      </c>
      <c r="Z49" s="297"/>
    </row>
    <row r="50" spans="1:26" ht="20.100000000000001" customHeight="1">
      <c r="A50" s="300"/>
      <c r="B50" s="353"/>
      <c r="C50" s="354"/>
      <c r="D50" s="355" t="s">
        <v>190</v>
      </c>
      <c r="E50" s="356">
        <f t="shared" ref="E50:L50" si="116">E49/E48</f>
        <v>2.5534040806705231E-2</v>
      </c>
      <c r="F50" s="357">
        <f t="shared" si="116"/>
        <v>2.4881919564117033E-2</v>
      </c>
      <c r="G50" s="358">
        <f t="shared" si="116"/>
        <v>2.520104157576265E-2</v>
      </c>
      <c r="H50" s="359">
        <f t="shared" si="116"/>
        <v>2.2867110115326012E-2</v>
      </c>
      <c r="I50" s="357">
        <f t="shared" si="116"/>
        <v>2.6891423115684505E-2</v>
      </c>
      <c r="J50" s="358">
        <f t="shared" si="116"/>
        <v>2.4834653995611519E-2</v>
      </c>
      <c r="K50" s="360">
        <f t="shared" si="116"/>
        <v>2.5014490215367856E-2</v>
      </c>
      <c r="L50" s="361">
        <f t="shared" si="116"/>
        <v>2.4756378781400565E-2</v>
      </c>
      <c r="M50" s="362">
        <f>(L50-E50)*100</f>
        <v>-7.7766202530466649E-2</v>
      </c>
      <c r="N50" s="363">
        <f>N49/N48</f>
        <v>2.5839034844853222E-2</v>
      </c>
      <c r="O50" s="364">
        <f>(N50-F50)*100</f>
        <v>9.5711528073618921E-2</v>
      </c>
      <c r="P50" s="365">
        <f>P49/P48</f>
        <v>2.5310993864592183E-2</v>
      </c>
      <c r="Q50" s="364">
        <f>(P50-G50)*100</f>
        <v>1.0995228882953317E-2</v>
      </c>
      <c r="R50" s="359">
        <f>R49/R48</f>
        <v>2.7593291631934327E-2</v>
      </c>
      <c r="S50" s="362">
        <f>(R50-H50)*100</f>
        <v>0.47261815166083143</v>
      </c>
      <c r="T50" s="366">
        <f>T49/T48</f>
        <v>2.9219951156598284E-2</v>
      </c>
      <c r="U50" s="364">
        <f>(T50-I50)*100</f>
        <v>0.23285280409137793</v>
      </c>
      <c r="V50" s="366">
        <f>V49/V48</f>
        <v>2.8378740817865292E-2</v>
      </c>
      <c r="W50" s="364">
        <f>(V50-J50)*100</f>
        <v>0.35440868222537736</v>
      </c>
      <c r="X50" s="365">
        <f>X49/X48</f>
        <v>2.6877057138868555E-2</v>
      </c>
      <c r="Y50" s="367">
        <f>(X50-K50)*100</f>
        <v>0.18625669235006992</v>
      </c>
      <c r="Z50" s="297"/>
    </row>
    <row r="51" spans="1:26" ht="20.100000000000001" customHeight="1">
      <c r="A51" s="300"/>
      <c r="B51" s="325" t="s">
        <v>26</v>
      </c>
      <c r="C51" s="305"/>
      <c r="D51" s="369" t="s">
        <v>34</v>
      </c>
      <c r="E51" s="399">
        <v>17923591</v>
      </c>
      <c r="F51" s="400">
        <v>16967939</v>
      </c>
      <c r="G51" s="401">
        <v>34891530</v>
      </c>
      <c r="H51" s="402">
        <v>19316783</v>
      </c>
      <c r="I51" s="400">
        <v>19239942</v>
      </c>
      <c r="J51" s="401">
        <v>38556725</v>
      </c>
      <c r="K51" s="403">
        <v>73448255</v>
      </c>
      <c r="L51" s="404">
        <v>18735563</v>
      </c>
      <c r="M51" s="405">
        <f t="shared" ref="M51:M52" si="117">L51/E51-1</f>
        <v>4.5301859432074654E-2</v>
      </c>
      <c r="N51" s="406">
        <v>19639380</v>
      </c>
      <c r="O51" s="407">
        <f t="shared" ref="O51:O52" si="118">N51/F51-1</f>
        <v>0.1574405117793034</v>
      </c>
      <c r="P51" s="408">
        <v>38374943</v>
      </c>
      <c r="Q51" s="407">
        <f t="shared" ref="Q51:Q52" si="119">P51/G51-1</f>
        <v>9.983549016050608E-2</v>
      </c>
      <c r="R51" s="402">
        <v>20467319</v>
      </c>
      <c r="S51" s="405">
        <f t="shared" ref="S51:S52" si="120">R51/H51-1</f>
        <v>5.9561470458098453E-2</v>
      </c>
      <c r="T51" s="409">
        <v>21172589</v>
      </c>
      <c r="U51" s="407">
        <f t="shared" ref="U51:U52" si="121">T51/I51-1</f>
        <v>0.10044973108546795</v>
      </c>
      <c r="V51" s="409">
        <v>41639908</v>
      </c>
      <c r="W51" s="407">
        <f t="shared" ref="W51:W52" si="122">V51/J51-1</f>
        <v>7.9964856973718579E-2</v>
      </c>
      <c r="X51" s="408">
        <v>80014851</v>
      </c>
      <c r="Y51" s="410">
        <f t="shared" ref="Y51:Y52" si="123">X51/K51-1</f>
        <v>8.9404384079649013E-2</v>
      </c>
      <c r="Z51" s="297"/>
    </row>
    <row r="52" spans="1:26" ht="20.100000000000001" customHeight="1">
      <c r="A52" s="300"/>
      <c r="B52" s="325"/>
      <c r="C52" s="305"/>
      <c r="D52" s="340" t="s">
        <v>189</v>
      </c>
      <c r="E52" s="341">
        <v>729793</v>
      </c>
      <c r="F52" s="342">
        <v>633693</v>
      </c>
      <c r="G52" s="343">
        <v>1363486</v>
      </c>
      <c r="H52" s="344">
        <v>737268</v>
      </c>
      <c r="I52" s="342">
        <v>750001</v>
      </c>
      <c r="J52" s="343">
        <v>1487269</v>
      </c>
      <c r="K52" s="345">
        <v>2850755</v>
      </c>
      <c r="L52" s="346">
        <v>682274</v>
      </c>
      <c r="M52" s="347">
        <f t="shared" si="117"/>
        <v>-6.5112984092749571E-2</v>
      </c>
      <c r="N52" s="348">
        <v>711401</v>
      </c>
      <c r="O52" s="349">
        <f t="shared" si="118"/>
        <v>0.12262720276222083</v>
      </c>
      <c r="P52" s="350">
        <v>1393675</v>
      </c>
      <c r="Q52" s="349">
        <f t="shared" si="119"/>
        <v>2.2141041418833884E-2</v>
      </c>
      <c r="R52" s="344">
        <v>710493</v>
      </c>
      <c r="S52" s="347">
        <f t="shared" si="120"/>
        <v>-3.6316509057764623E-2</v>
      </c>
      <c r="T52" s="351">
        <v>853894</v>
      </c>
      <c r="U52" s="349">
        <f t="shared" si="121"/>
        <v>0.13852381530157953</v>
      </c>
      <c r="V52" s="351">
        <v>1564387</v>
      </c>
      <c r="W52" s="349">
        <f t="shared" si="122"/>
        <v>5.1852085937379222E-2</v>
      </c>
      <c r="X52" s="350">
        <v>2958062</v>
      </c>
      <c r="Y52" s="352">
        <f t="shared" si="123"/>
        <v>3.7641607223349638E-2</v>
      </c>
      <c r="Z52" s="297"/>
    </row>
    <row r="53" spans="1:26" ht="20.100000000000001" customHeight="1" thickBot="1">
      <c r="A53" s="300"/>
      <c r="B53" s="458"/>
      <c r="C53" s="459"/>
      <c r="D53" s="460" t="s">
        <v>190</v>
      </c>
      <c r="E53" s="461">
        <f t="shared" ref="E53:L53" si="124">E52/E51</f>
        <v>4.0716896519229877E-2</v>
      </c>
      <c r="F53" s="462">
        <f t="shared" si="124"/>
        <v>3.7346492110797901E-2</v>
      </c>
      <c r="G53" s="463">
        <f t="shared" si="124"/>
        <v>3.9077850699009188E-2</v>
      </c>
      <c r="H53" s="464">
        <f t="shared" si="124"/>
        <v>3.8167224842770145E-2</v>
      </c>
      <c r="I53" s="462">
        <f t="shared" si="124"/>
        <v>3.8981458468014089E-2</v>
      </c>
      <c r="J53" s="463">
        <f t="shared" si="124"/>
        <v>3.8573530298540659E-2</v>
      </c>
      <c r="K53" s="465">
        <f t="shared" si="124"/>
        <v>3.8813107268511692E-2</v>
      </c>
      <c r="L53" s="466">
        <f t="shared" si="124"/>
        <v>3.6415986004797403E-2</v>
      </c>
      <c r="M53" s="467">
        <f>(L53-E53)*100</f>
        <v>-0.43009105144324739</v>
      </c>
      <c r="N53" s="468">
        <f>N52/N51</f>
        <v>3.6223190345112725E-2</v>
      </c>
      <c r="O53" s="469">
        <f>(N53-F53)*100</f>
        <v>-0.11233017656851751</v>
      </c>
      <c r="P53" s="470">
        <f>P52/P51</f>
        <v>3.6317317787286356E-2</v>
      </c>
      <c r="Q53" s="469">
        <f>(P53-G53)*100</f>
        <v>-0.27605329117228322</v>
      </c>
      <c r="R53" s="464">
        <f>R52/R51</f>
        <v>3.4713535270545201E-2</v>
      </c>
      <c r="S53" s="467">
        <f>(R53-H53)*100</f>
        <v>-0.34536895722249439</v>
      </c>
      <c r="T53" s="471">
        <f>T52/T51</f>
        <v>4.033016462937055E-2</v>
      </c>
      <c r="U53" s="469">
        <f>(T53-I53)*100</f>
        <v>0.1348706161356461</v>
      </c>
      <c r="V53" s="471">
        <f>V52/V51</f>
        <v>3.7569415379111785E-2</v>
      </c>
      <c r="W53" s="469">
        <f>(V53-J53)*100</f>
        <v>-0.10041149194288737</v>
      </c>
      <c r="X53" s="470">
        <f>X52/X51</f>
        <v>3.6968912183564524E-2</v>
      </c>
      <c r="Y53" s="472">
        <f>(X53-K53)*100</f>
        <v>-0.18441950849471672</v>
      </c>
      <c r="Z53" s="297"/>
    </row>
    <row r="54" spans="1:26" ht="20.100000000000001" customHeight="1">
      <c r="A54" s="300"/>
      <c r="B54" s="325" t="s">
        <v>27</v>
      </c>
      <c r="C54" s="305"/>
      <c r="D54" s="369" t="s">
        <v>34</v>
      </c>
      <c r="E54" s="399">
        <v>18813173</v>
      </c>
      <c r="F54" s="400">
        <v>18003004</v>
      </c>
      <c r="G54" s="401">
        <v>36816177</v>
      </c>
      <c r="H54" s="402">
        <v>20397890</v>
      </c>
      <c r="I54" s="400">
        <v>20621802</v>
      </c>
      <c r="J54" s="401">
        <v>41019692</v>
      </c>
      <c r="K54" s="403">
        <v>77835869</v>
      </c>
      <c r="L54" s="404">
        <v>19805047</v>
      </c>
      <c r="M54" s="405">
        <f t="shared" ref="M54:M55" si="125">L54/E54-1</f>
        <v>5.2722313242960173E-2</v>
      </c>
      <c r="N54" s="406">
        <v>20796628</v>
      </c>
      <c r="O54" s="407">
        <f t="shared" ref="O54:O55" si="126">N54/F54-1</f>
        <v>0.15517543627719022</v>
      </c>
      <c r="P54" s="408">
        <v>40601675</v>
      </c>
      <c r="Q54" s="407">
        <f t="shared" ref="Q54:Q55" si="127">P54/G54-1</f>
        <v>0.102821593887926</v>
      </c>
      <c r="R54" s="402">
        <v>21639109</v>
      </c>
      <c r="S54" s="405">
        <f t="shared" ref="S54:S55" si="128">R54/H54-1</f>
        <v>6.0850362463960694E-2</v>
      </c>
      <c r="T54" s="409">
        <v>22303951</v>
      </c>
      <c r="U54" s="407">
        <f t="shared" ref="U54" si="129">T54/I54-1</f>
        <v>8.1571387408336138E-2</v>
      </c>
      <c r="V54" s="409">
        <v>43943060</v>
      </c>
      <c r="W54" s="407">
        <f t="shared" ref="W54:W55" si="130">V54/J54-1</f>
        <v>7.1267429311755892E-2</v>
      </c>
      <c r="X54" s="408">
        <v>84544735</v>
      </c>
      <c r="Y54" s="410">
        <f t="shared" ref="Y54:Y55" si="131">X54/K54-1</f>
        <v>8.6192472521890995E-2</v>
      </c>
      <c r="Z54" s="297"/>
    </row>
    <row r="55" spans="1:26" ht="20.100000000000001" customHeight="1">
      <c r="A55" s="300"/>
      <c r="B55" s="325"/>
      <c r="C55" s="305" t="s">
        <v>28</v>
      </c>
      <c r="D55" s="340" t="s">
        <v>189</v>
      </c>
      <c r="E55" s="341">
        <v>819212</v>
      </c>
      <c r="F55" s="342">
        <v>750149</v>
      </c>
      <c r="G55" s="343">
        <v>1569361</v>
      </c>
      <c r="H55" s="344">
        <v>841647</v>
      </c>
      <c r="I55" s="342">
        <v>894196</v>
      </c>
      <c r="J55" s="343">
        <v>1735843</v>
      </c>
      <c r="K55" s="345">
        <v>3305204</v>
      </c>
      <c r="L55" s="346">
        <v>788747</v>
      </c>
      <c r="M55" s="347">
        <f t="shared" si="125"/>
        <v>-3.7188175954453784E-2</v>
      </c>
      <c r="N55" s="348">
        <v>832775</v>
      </c>
      <c r="O55" s="349">
        <f t="shared" si="126"/>
        <v>0.11014611763796256</v>
      </c>
      <c r="P55" s="350">
        <v>1621522</v>
      </c>
      <c r="Q55" s="349">
        <f t="shared" si="127"/>
        <v>3.3237094588179472E-2</v>
      </c>
      <c r="R55" s="344">
        <v>819029</v>
      </c>
      <c r="S55" s="347">
        <f t="shared" si="128"/>
        <v>-2.6873499222358044E-2</v>
      </c>
      <c r="T55" s="351">
        <v>1001706</v>
      </c>
      <c r="U55" s="349">
        <f>T55/I55-1</f>
        <v>0.1202309113438218</v>
      </c>
      <c r="V55" s="351">
        <v>1820735</v>
      </c>
      <c r="W55" s="349">
        <f t="shared" si="130"/>
        <v>4.8905344550169483E-2</v>
      </c>
      <c r="X55" s="350">
        <v>3442257</v>
      </c>
      <c r="Y55" s="352">
        <f t="shared" si="131"/>
        <v>4.1465821776810241E-2</v>
      </c>
      <c r="Z55" s="297"/>
    </row>
    <row r="56" spans="1:26" ht="20.100000000000001" customHeight="1" thickBot="1">
      <c r="A56" s="300"/>
      <c r="B56" s="458"/>
      <c r="C56" s="459"/>
      <c r="D56" s="460" t="s">
        <v>190</v>
      </c>
      <c r="E56" s="461">
        <f t="shared" ref="E56:L56" si="132">E55/E54</f>
        <v>4.3544595055815413E-2</v>
      </c>
      <c r="F56" s="462">
        <f t="shared" si="132"/>
        <v>4.1667990519804361E-2</v>
      </c>
      <c r="G56" s="463">
        <f t="shared" si="132"/>
        <v>4.2626940868955514E-2</v>
      </c>
      <c r="H56" s="464">
        <f t="shared" si="132"/>
        <v>4.1261473613202149E-2</v>
      </c>
      <c r="I56" s="462">
        <f t="shared" si="132"/>
        <v>4.3361681001495407E-2</v>
      </c>
      <c r="J56" s="463">
        <f t="shared" si="132"/>
        <v>4.2317309452250394E-2</v>
      </c>
      <c r="K56" s="465">
        <f t="shared" si="132"/>
        <v>4.2463764360361929E-2</v>
      </c>
      <c r="L56" s="466">
        <f t="shared" si="132"/>
        <v>3.9825555576818376E-2</v>
      </c>
      <c r="M56" s="467">
        <f>(L56-E56)*100</f>
        <v>-0.37190394789970371</v>
      </c>
      <c r="N56" s="468">
        <f>N55/N54</f>
        <v>4.004375132353187E-2</v>
      </c>
      <c r="O56" s="469">
        <f>(N56-F56)*100</f>
        <v>-0.16242391962724909</v>
      </c>
      <c r="P56" s="470">
        <f>P55/P54</f>
        <v>3.9937317856960336E-2</v>
      </c>
      <c r="Q56" s="469">
        <f>(P56-G56)*100</f>
        <v>-0.26896230119951781</v>
      </c>
      <c r="R56" s="464">
        <f>R55/R54</f>
        <v>3.7849478922630318E-2</v>
      </c>
      <c r="S56" s="467">
        <f>(R56-H56)*100</f>
        <v>-0.34119946905718301</v>
      </c>
      <c r="T56" s="471">
        <f>T55/T54</f>
        <v>4.4911594362810427E-2</v>
      </c>
      <c r="U56" s="469">
        <f>(T56-I56)*100</f>
        <v>0.15499133613150196</v>
      </c>
      <c r="V56" s="471">
        <f>V55/V54</f>
        <v>4.1433960220339683E-2</v>
      </c>
      <c r="W56" s="469">
        <f>(V56-J56)*100</f>
        <v>-8.8334923191071141E-2</v>
      </c>
      <c r="X56" s="470">
        <f>X55/X54</f>
        <v>4.0715214259054687E-2</v>
      </c>
      <c r="Y56" s="472">
        <f>(X56-K56)*100</f>
        <v>-0.17485501013072419</v>
      </c>
      <c r="Z56" s="297"/>
    </row>
    <row r="57" spans="1:26" ht="20.100000000000001" customHeight="1" thickBot="1">
      <c r="A57" s="300"/>
      <c r="B57" s="305"/>
      <c r="C57" s="305"/>
      <c r="D57" s="305"/>
      <c r="E57" s="473"/>
      <c r="F57" s="473"/>
      <c r="G57" s="473"/>
      <c r="H57" s="473"/>
      <c r="I57" s="473"/>
      <c r="J57" s="473"/>
      <c r="K57" s="473"/>
      <c r="L57" s="473"/>
      <c r="M57" s="474"/>
      <c r="N57" s="473"/>
      <c r="O57" s="474"/>
      <c r="P57" s="473"/>
      <c r="Q57" s="474"/>
      <c r="R57" s="473"/>
      <c r="S57" s="474"/>
      <c r="T57" s="473"/>
      <c r="U57" s="474"/>
      <c r="V57" s="473"/>
      <c r="W57" s="474"/>
      <c r="X57" s="473"/>
      <c r="Y57" s="474"/>
      <c r="Z57" s="297"/>
    </row>
    <row r="58" spans="1:26" ht="20.100000000000001" customHeight="1">
      <c r="A58" s="300"/>
      <c r="B58" s="475" t="s">
        <v>10</v>
      </c>
      <c r="C58" s="476"/>
      <c r="D58" s="477" t="s">
        <v>34</v>
      </c>
      <c r="E58" s="478">
        <v>537650</v>
      </c>
      <c r="F58" s="479">
        <v>635261</v>
      </c>
      <c r="G58" s="480">
        <v>1172911</v>
      </c>
      <c r="H58" s="481">
        <v>642186</v>
      </c>
      <c r="I58" s="479">
        <v>877896</v>
      </c>
      <c r="J58" s="480">
        <v>1520082</v>
      </c>
      <c r="K58" s="482">
        <v>2692993</v>
      </c>
      <c r="L58" s="483">
        <v>686446</v>
      </c>
      <c r="M58" s="484">
        <f t="shared" ref="M58:M59" si="133">L58/E58-1</f>
        <v>0.27675253417650891</v>
      </c>
      <c r="N58" s="485">
        <v>739285</v>
      </c>
      <c r="O58" s="486">
        <f t="shared" ref="O58:O59" si="134">N58/F58-1</f>
        <v>0.16375001770925657</v>
      </c>
      <c r="P58" s="487">
        <v>1425731</v>
      </c>
      <c r="Q58" s="486">
        <f t="shared" ref="Q58:Q59" si="135">P58/G58-1</f>
        <v>0.21554917636547022</v>
      </c>
      <c r="R58" s="481">
        <v>730368</v>
      </c>
      <c r="S58" s="484">
        <f t="shared" ref="S58:S59" si="136">R58/H58-1</f>
        <v>0.1373153572329513</v>
      </c>
      <c r="T58" s="488">
        <v>746862</v>
      </c>
      <c r="U58" s="486">
        <f t="shared" ref="U58:U59" si="137">T58/I58-1</f>
        <v>-0.14925913775663635</v>
      </c>
      <c r="V58" s="488">
        <v>1477230</v>
      </c>
      <c r="W58" s="486">
        <f t="shared" ref="W58:W59" si="138">V58/J58-1</f>
        <v>-2.8190584455312306E-2</v>
      </c>
      <c r="X58" s="487">
        <v>2902961</v>
      </c>
      <c r="Y58" s="489">
        <f t="shared" ref="Y58:Y59" si="139">X58/K58-1</f>
        <v>7.7968268020006004E-2</v>
      </c>
      <c r="Z58" s="297"/>
    </row>
    <row r="59" spans="1:26" ht="20.100000000000001" customHeight="1">
      <c r="A59" s="300"/>
      <c r="B59" s="325"/>
      <c r="C59" s="305" t="s">
        <v>29</v>
      </c>
      <c r="D59" s="340" t="s">
        <v>189</v>
      </c>
      <c r="E59" s="341">
        <v>53382</v>
      </c>
      <c r="F59" s="342">
        <v>69852</v>
      </c>
      <c r="G59" s="343">
        <v>123234</v>
      </c>
      <c r="H59" s="344">
        <v>60975</v>
      </c>
      <c r="I59" s="342">
        <v>83223</v>
      </c>
      <c r="J59" s="343">
        <v>144198</v>
      </c>
      <c r="K59" s="345">
        <v>267432</v>
      </c>
      <c r="L59" s="346">
        <v>69557</v>
      </c>
      <c r="M59" s="347">
        <f t="shared" si="133"/>
        <v>0.30300475815818073</v>
      </c>
      <c r="N59" s="348">
        <v>73563</v>
      </c>
      <c r="O59" s="349">
        <f t="shared" si="134"/>
        <v>5.3126610548015707E-2</v>
      </c>
      <c r="P59" s="350">
        <v>143120</v>
      </c>
      <c r="Q59" s="349">
        <f t="shared" si="135"/>
        <v>0.16136780433971154</v>
      </c>
      <c r="R59" s="344">
        <v>64609</v>
      </c>
      <c r="S59" s="347">
        <f t="shared" si="136"/>
        <v>5.9598195981959812E-2</v>
      </c>
      <c r="T59" s="351">
        <v>87417</v>
      </c>
      <c r="U59" s="349">
        <f t="shared" si="137"/>
        <v>5.0394722612739251E-2</v>
      </c>
      <c r="V59" s="351">
        <v>152026</v>
      </c>
      <c r="W59" s="349">
        <f t="shared" si="138"/>
        <v>5.4286467218685353E-2</v>
      </c>
      <c r="X59" s="350">
        <v>295146</v>
      </c>
      <c r="Y59" s="352">
        <f t="shared" si="139"/>
        <v>0.10363008166561971</v>
      </c>
      <c r="Z59" s="297"/>
    </row>
    <row r="60" spans="1:26" ht="20.100000000000001" customHeight="1">
      <c r="A60" s="300"/>
      <c r="B60" s="353"/>
      <c r="C60" s="354"/>
      <c r="D60" s="355" t="s">
        <v>190</v>
      </c>
      <c r="E60" s="356">
        <f t="shared" ref="E60:L60" si="140">E59/E58</f>
        <v>9.9287640658420911E-2</v>
      </c>
      <c r="F60" s="357">
        <f t="shared" si="140"/>
        <v>0.10995795428965417</v>
      </c>
      <c r="G60" s="358">
        <f t="shared" si="140"/>
        <v>0.10506679534934876</v>
      </c>
      <c r="H60" s="359">
        <f t="shared" si="140"/>
        <v>9.4949126888471569E-2</v>
      </c>
      <c r="I60" s="357">
        <f t="shared" si="140"/>
        <v>9.4798244894611666E-2</v>
      </c>
      <c r="J60" s="358">
        <f t="shared" si="140"/>
        <v>9.4861987708557832E-2</v>
      </c>
      <c r="K60" s="360">
        <f t="shared" si="140"/>
        <v>9.9306607926570922E-2</v>
      </c>
      <c r="L60" s="361">
        <f t="shared" si="140"/>
        <v>0.10132916500351084</v>
      </c>
      <c r="M60" s="362">
        <f>(L60-E60)*100</f>
        <v>0.20415243450899317</v>
      </c>
      <c r="N60" s="363">
        <f>N59/N58</f>
        <v>9.9505603387056413E-2</v>
      </c>
      <c r="O60" s="364">
        <f>(N60-F60)*100</f>
        <v>-1.045235090259776</v>
      </c>
      <c r="P60" s="365">
        <f>P59/P58</f>
        <v>0.10038359269736016</v>
      </c>
      <c r="Q60" s="364">
        <f>(P60-G60)*100</f>
        <v>-0.46832026519885994</v>
      </c>
      <c r="R60" s="359">
        <f>R59/R58</f>
        <v>8.8460885471433576E-2</v>
      </c>
      <c r="S60" s="362">
        <f>(R60-H60)*100</f>
        <v>-0.64882414170379932</v>
      </c>
      <c r="T60" s="366">
        <f>T59/T58</f>
        <v>0.1170457192895073</v>
      </c>
      <c r="U60" s="364">
        <f>(T60-I60)*100</f>
        <v>2.2247474394895632</v>
      </c>
      <c r="V60" s="366">
        <f>V59/V58</f>
        <v>0.10291288424957522</v>
      </c>
      <c r="W60" s="364">
        <f>(V60-J60)*100</f>
        <v>0.80508965410173849</v>
      </c>
      <c r="X60" s="365">
        <f>X59/X58</f>
        <v>0.1016706734950969</v>
      </c>
      <c r="Y60" s="367">
        <f>(X60-K60)*100</f>
        <v>0.23640655685259748</v>
      </c>
      <c r="Z60" s="297"/>
    </row>
    <row r="61" spans="1:26" ht="20.100000000000001" customHeight="1">
      <c r="A61" s="300"/>
      <c r="B61" s="325" t="s">
        <v>10</v>
      </c>
      <c r="C61" s="305"/>
      <c r="D61" s="369" t="s">
        <v>34</v>
      </c>
      <c r="E61" s="399">
        <v>351932</v>
      </c>
      <c r="F61" s="400">
        <v>399804</v>
      </c>
      <c r="G61" s="401">
        <v>751736</v>
      </c>
      <c r="H61" s="402">
        <v>438921</v>
      </c>
      <c r="I61" s="400">
        <v>503964</v>
      </c>
      <c r="J61" s="401">
        <v>942885</v>
      </c>
      <c r="K61" s="403">
        <v>1694621</v>
      </c>
      <c r="L61" s="404">
        <v>383038</v>
      </c>
      <c r="M61" s="405">
        <f t="shared" ref="M61:M62" si="141">L61/E61-1</f>
        <v>8.8386392825886784E-2</v>
      </c>
      <c r="N61" s="406">
        <v>417963</v>
      </c>
      <c r="O61" s="407">
        <f t="shared" ref="O61:O62" si="142">N61/F61-1</f>
        <v>4.5419755680283336E-2</v>
      </c>
      <c r="P61" s="408">
        <v>801001</v>
      </c>
      <c r="Q61" s="407">
        <f t="shared" ref="Q61:Q62" si="143">P61/G61-1</f>
        <v>6.553497504443051E-2</v>
      </c>
      <c r="R61" s="402">
        <v>441422</v>
      </c>
      <c r="S61" s="405">
        <f t="shared" ref="S61:S62" si="144">R61/H61-1</f>
        <v>5.6980641163215662E-3</v>
      </c>
      <c r="T61" s="409">
        <v>384500</v>
      </c>
      <c r="U61" s="407">
        <f t="shared" ref="U61:U62" si="145">T61/I61-1</f>
        <v>-0.23704867808018038</v>
      </c>
      <c r="V61" s="409">
        <v>825922</v>
      </c>
      <c r="W61" s="407">
        <f t="shared" ref="W61:W62" si="146">V61/J61-1</f>
        <v>-0.12404800161207363</v>
      </c>
      <c r="X61" s="408">
        <v>1626923</v>
      </c>
      <c r="Y61" s="410">
        <f t="shared" ref="Y61:Y62" si="147">X61/K61-1</f>
        <v>-3.9948755503442901E-2</v>
      </c>
      <c r="Z61" s="297"/>
    </row>
    <row r="62" spans="1:26" ht="20.100000000000001" customHeight="1">
      <c r="A62" s="300"/>
      <c r="B62" s="325"/>
      <c r="C62" s="305" t="s">
        <v>30</v>
      </c>
      <c r="D62" s="340" t="s">
        <v>189</v>
      </c>
      <c r="E62" s="341">
        <v>36037</v>
      </c>
      <c r="F62" s="342">
        <v>46604</v>
      </c>
      <c r="G62" s="343">
        <v>82641</v>
      </c>
      <c r="H62" s="344">
        <v>43404</v>
      </c>
      <c r="I62" s="342">
        <v>60972</v>
      </c>
      <c r="J62" s="343">
        <v>104376</v>
      </c>
      <c r="K62" s="345">
        <v>187017</v>
      </c>
      <c r="L62" s="346">
        <v>36916</v>
      </c>
      <c r="M62" s="347">
        <f t="shared" si="141"/>
        <v>2.4391597524766162E-2</v>
      </c>
      <c r="N62" s="348">
        <v>47811</v>
      </c>
      <c r="O62" s="349">
        <f t="shared" si="142"/>
        <v>2.5899064457986398E-2</v>
      </c>
      <c r="P62" s="350">
        <v>84727</v>
      </c>
      <c r="Q62" s="349">
        <f t="shared" si="143"/>
        <v>2.5241708110986139E-2</v>
      </c>
      <c r="R62" s="344">
        <v>43927</v>
      </c>
      <c r="S62" s="347">
        <f t="shared" si="144"/>
        <v>1.2049580683807903E-2</v>
      </c>
      <c r="T62" s="351">
        <v>60395</v>
      </c>
      <c r="U62" s="349">
        <f t="shared" si="145"/>
        <v>-9.4633602309256437E-3</v>
      </c>
      <c r="V62" s="351">
        <v>104322</v>
      </c>
      <c r="W62" s="349">
        <f t="shared" si="146"/>
        <v>-5.1736031271554239E-4</v>
      </c>
      <c r="X62" s="350">
        <v>189049</v>
      </c>
      <c r="Y62" s="352">
        <f t="shared" si="147"/>
        <v>1.0865322403845745E-2</v>
      </c>
      <c r="Z62" s="297"/>
    </row>
    <row r="63" spans="1:26" ht="20.100000000000001" customHeight="1" thickBot="1">
      <c r="A63" s="300"/>
      <c r="B63" s="458"/>
      <c r="C63" s="459"/>
      <c r="D63" s="460" t="s">
        <v>190</v>
      </c>
      <c r="E63" s="461">
        <f t="shared" ref="E63:L63" si="148">E62/E61</f>
        <v>0.10239762226793812</v>
      </c>
      <c r="F63" s="462">
        <f t="shared" si="148"/>
        <v>0.116567117887765</v>
      </c>
      <c r="G63" s="463">
        <f t="shared" si="148"/>
        <v>0.10993354049826003</v>
      </c>
      <c r="H63" s="464">
        <f t="shared" si="148"/>
        <v>9.8887954780017356E-2</v>
      </c>
      <c r="I63" s="462">
        <f t="shared" si="148"/>
        <v>0.12098483224992261</v>
      </c>
      <c r="J63" s="463">
        <f t="shared" si="148"/>
        <v>0.1106985475429135</v>
      </c>
      <c r="K63" s="465">
        <f t="shared" si="148"/>
        <v>0.11035918945888196</v>
      </c>
      <c r="L63" s="466">
        <f t="shared" si="148"/>
        <v>9.6376860781436827E-2</v>
      </c>
      <c r="M63" s="467">
        <f>(L63-E63)*100</f>
        <v>-0.60207614865012971</v>
      </c>
      <c r="N63" s="468">
        <f>N62/N61</f>
        <v>0.11439050825073033</v>
      </c>
      <c r="O63" s="469">
        <f>(N63-F63)*100</f>
        <v>-0.2176609637034671</v>
      </c>
      <c r="P63" s="470">
        <f>P62/P61</f>
        <v>0.10577639728289977</v>
      </c>
      <c r="Q63" s="469">
        <f>(P63-G63)*100</f>
        <v>-0.41571432153602594</v>
      </c>
      <c r="R63" s="464">
        <f>R62/R61</f>
        <v>9.951248465187508E-2</v>
      </c>
      <c r="S63" s="467">
        <f>(R63-H63)*100</f>
        <v>6.2452987185772357E-2</v>
      </c>
      <c r="T63" s="471">
        <f>T62/T61</f>
        <v>0.157074122236671</v>
      </c>
      <c r="U63" s="469">
        <f>(T63-I63)*100</f>
        <v>3.608928998674839</v>
      </c>
      <c r="V63" s="471">
        <f>V62/V61</f>
        <v>0.12630974837817616</v>
      </c>
      <c r="W63" s="469">
        <f>(V63-J63)*100</f>
        <v>1.5611200835262657</v>
      </c>
      <c r="X63" s="470">
        <f>X62/X61</f>
        <v>0.11620033646337288</v>
      </c>
      <c r="Y63" s="472">
        <f>(X63-K63)*100</f>
        <v>0.58411470044909264</v>
      </c>
      <c r="Z63" s="297"/>
    </row>
    <row r="64" spans="1:26" ht="20.100000000000001" customHeight="1">
      <c r="A64" s="300"/>
      <c r="B64" s="305"/>
      <c r="C64" s="305" t="s">
        <v>31</v>
      </c>
      <c r="D64" s="305"/>
      <c r="E64" s="490"/>
      <c r="F64" s="490"/>
      <c r="G64" s="490"/>
      <c r="H64" s="490"/>
      <c r="I64" s="490"/>
      <c r="J64" s="490"/>
      <c r="K64" s="490"/>
      <c r="L64" s="490"/>
      <c r="M64" s="491"/>
      <c r="N64" s="490"/>
      <c r="O64" s="491"/>
      <c r="P64" s="490"/>
      <c r="Q64" s="491"/>
      <c r="R64" s="490"/>
      <c r="S64" s="491"/>
      <c r="T64" s="490"/>
      <c r="U64" s="491"/>
      <c r="V64" s="490"/>
      <c r="W64" s="491"/>
      <c r="X64" s="490"/>
      <c r="Y64" s="491"/>
      <c r="Z64" s="297"/>
    </row>
    <row r="65" spans="1:26" ht="20.100000000000001" customHeight="1">
      <c r="A65" s="300"/>
      <c r="B65" s="305"/>
      <c r="C65" s="305" t="s">
        <v>32</v>
      </c>
      <c r="D65" s="305"/>
      <c r="E65" s="492"/>
      <c r="F65" s="492"/>
      <c r="G65" s="492"/>
      <c r="H65" s="492"/>
      <c r="I65" s="492"/>
      <c r="J65" s="492"/>
      <c r="K65" s="492"/>
      <c r="L65" s="492"/>
      <c r="M65" s="493"/>
      <c r="N65" s="492"/>
      <c r="O65" s="493"/>
      <c r="P65" s="492"/>
      <c r="Q65" s="493"/>
      <c r="R65" s="492"/>
      <c r="S65" s="493"/>
      <c r="T65" s="492"/>
      <c r="U65" s="493"/>
      <c r="V65" s="492"/>
      <c r="W65" s="493"/>
      <c r="X65" s="492"/>
      <c r="Y65" s="493"/>
      <c r="Z65" s="297"/>
    </row>
    <row r="66" spans="1:26" ht="20.100000000000001" customHeight="1">
      <c r="A66" s="297"/>
      <c r="B66" s="297"/>
      <c r="C66" s="297"/>
      <c r="D66" s="297"/>
      <c r="E66" s="297"/>
      <c r="F66" s="297"/>
      <c r="G66" s="297"/>
      <c r="H66" s="297"/>
      <c r="I66" s="297"/>
      <c r="J66" s="297"/>
      <c r="K66" s="297"/>
      <c r="L66" s="297"/>
      <c r="M66" s="297"/>
      <c r="N66" s="297"/>
      <c r="O66" s="297"/>
      <c r="P66" s="297"/>
      <c r="Q66" s="297"/>
      <c r="R66" s="297"/>
      <c r="S66" s="297"/>
      <c r="T66" s="297"/>
      <c r="U66" s="297"/>
      <c r="V66" s="297"/>
      <c r="W66" s="297"/>
      <c r="X66" s="297"/>
      <c r="Y66" s="297"/>
      <c r="Z66" s="297"/>
    </row>
  </sheetData>
  <mergeCells count="1">
    <mergeCell ref="B4:D5"/>
  </mergeCells>
  <phoneticPr fontId="16"/>
  <pageMargins left="0.59055118110236215" right="0.59055118110236215" top="0.59055118110236215" bottom="0.59055118110236215" header="0.31496062992125984" footer="0.19685039370078741"/>
  <pageSetup paperSize="8" scale="5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28099-7A62-44F9-B08B-3FBED712431D}">
  <dimension ref="A1:AG61"/>
  <sheetViews>
    <sheetView zoomScale="55" zoomScaleNormal="55" zoomScaleSheetLayoutView="40" workbookViewId="0">
      <selection activeCell="AG6" sqref="AG6"/>
    </sheetView>
  </sheetViews>
  <sheetFormatPr defaultRowHeight="14.25"/>
  <cols>
    <col min="1" max="3" width="2.125" style="494" customWidth="1"/>
    <col min="4" max="4" width="25.625" style="494" customWidth="1"/>
    <col min="5" max="12" width="13.125" style="494" customWidth="1"/>
    <col min="13" max="14" width="10.625" style="494" customWidth="1"/>
    <col min="15" max="15" width="13.125" style="494" customWidth="1"/>
    <col min="16" max="17" width="10.625" style="494" customWidth="1"/>
    <col min="18" max="18" width="13.125" style="494" customWidth="1"/>
    <col min="19" max="20" width="10.625" style="494" customWidth="1"/>
    <col min="21" max="21" width="13.125" style="494" customWidth="1"/>
    <col min="22" max="23" width="10.625" style="494" customWidth="1"/>
    <col min="24" max="24" width="13.125" style="494" customWidth="1"/>
    <col min="25" max="26" width="10.625" style="494" customWidth="1"/>
    <col min="27" max="27" width="13.125" style="494" customWidth="1"/>
    <col min="28" max="29" width="10.625" style="494" customWidth="1"/>
    <col min="30" max="30" width="13.125" style="494" customWidth="1"/>
    <col min="31" max="32" width="10.625" style="494" customWidth="1"/>
    <col min="33" max="33" width="2.125" style="494" customWidth="1"/>
    <col min="34" max="16384" width="9" style="494"/>
  </cols>
  <sheetData>
    <row r="1" spans="1:33" ht="20.25">
      <c r="A1" s="299"/>
      <c r="B1" s="298" t="s">
        <v>191</v>
      </c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</row>
    <row r="2" spans="1:33" ht="20.100000000000001" customHeight="1" thickBot="1">
      <c r="A2" s="300"/>
      <c r="B2" s="495"/>
      <c r="C2" s="495"/>
      <c r="D2" s="300"/>
      <c r="E2" s="495"/>
      <c r="F2" s="496"/>
      <c r="G2" s="496"/>
      <c r="H2" s="496"/>
      <c r="I2" s="496"/>
      <c r="J2" s="496"/>
      <c r="K2" s="496"/>
      <c r="L2" s="495"/>
      <c r="M2" s="496"/>
      <c r="N2" s="300"/>
      <c r="O2" s="496"/>
      <c r="P2" s="496"/>
      <c r="Q2" s="496"/>
      <c r="R2" s="496"/>
      <c r="S2" s="496"/>
      <c r="T2" s="497"/>
      <c r="U2" s="496"/>
      <c r="V2" s="496"/>
      <c r="W2" s="496"/>
      <c r="X2" s="496"/>
      <c r="Y2" s="496"/>
      <c r="Z2" s="496"/>
      <c r="AA2" s="496"/>
      <c r="AB2" s="496"/>
      <c r="AC2" s="496"/>
      <c r="AD2" s="496"/>
      <c r="AE2" s="496"/>
      <c r="AF2" s="308" t="s">
        <v>196</v>
      </c>
      <c r="AG2" s="308"/>
    </row>
    <row r="3" spans="1:33" ht="20.100000000000001" customHeight="1">
      <c r="A3" s="498"/>
      <c r="B3" s="499"/>
      <c r="C3" s="500"/>
      <c r="D3" s="500"/>
      <c r="E3" s="309" t="s">
        <v>200</v>
      </c>
      <c r="F3" s="310"/>
      <c r="G3" s="310"/>
      <c r="H3" s="310"/>
      <c r="I3" s="310"/>
      <c r="J3" s="310"/>
      <c r="K3" s="501"/>
      <c r="L3" s="309" t="s">
        <v>201</v>
      </c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501"/>
      <c r="AG3" s="498"/>
    </row>
    <row r="4" spans="1:33" ht="20.100000000000001" customHeight="1">
      <c r="A4" s="300"/>
      <c r="B4" s="502"/>
      <c r="C4" s="300"/>
      <c r="D4" s="300"/>
      <c r="E4" s="750" t="s">
        <v>4</v>
      </c>
      <c r="F4" s="752" t="s">
        <v>5</v>
      </c>
      <c r="G4" s="754" t="s">
        <v>37</v>
      </c>
      <c r="H4" s="756" t="s">
        <v>7</v>
      </c>
      <c r="I4" s="752" t="s">
        <v>8</v>
      </c>
      <c r="J4" s="754" t="s">
        <v>39</v>
      </c>
      <c r="K4" s="743" t="s">
        <v>40</v>
      </c>
      <c r="L4" s="745" t="s">
        <v>118</v>
      </c>
      <c r="M4" s="503" t="s">
        <v>188</v>
      </c>
      <c r="N4" s="504"/>
      <c r="O4" s="747" t="s">
        <v>119</v>
      </c>
      <c r="P4" s="503" t="s">
        <v>188</v>
      </c>
      <c r="Q4" s="505"/>
      <c r="R4" s="741" t="s">
        <v>120</v>
      </c>
      <c r="S4" s="506" t="s">
        <v>188</v>
      </c>
      <c r="T4" s="507"/>
      <c r="U4" s="749" t="s">
        <v>121</v>
      </c>
      <c r="V4" s="503" t="s">
        <v>188</v>
      </c>
      <c r="W4" s="504"/>
      <c r="X4" s="747" t="s">
        <v>99</v>
      </c>
      <c r="Y4" s="503" t="s">
        <v>188</v>
      </c>
      <c r="Z4" s="505"/>
      <c r="AA4" s="741" t="s">
        <v>100</v>
      </c>
      <c r="AB4" s="508" t="s">
        <v>188</v>
      </c>
      <c r="AC4" s="509"/>
      <c r="AD4" s="741" t="s">
        <v>3</v>
      </c>
      <c r="AE4" s="508" t="s">
        <v>188</v>
      </c>
      <c r="AF4" s="510"/>
      <c r="AG4" s="300"/>
    </row>
    <row r="5" spans="1:33" ht="20.100000000000001" customHeight="1" thickBot="1">
      <c r="A5" s="511"/>
      <c r="B5" s="512"/>
      <c r="C5" s="513"/>
      <c r="D5" s="513"/>
      <c r="E5" s="751"/>
      <c r="F5" s="753"/>
      <c r="G5" s="755"/>
      <c r="H5" s="757"/>
      <c r="I5" s="753"/>
      <c r="J5" s="755"/>
      <c r="K5" s="744"/>
      <c r="L5" s="746"/>
      <c r="M5" s="514" t="s">
        <v>41</v>
      </c>
      <c r="N5" s="515" t="s">
        <v>42</v>
      </c>
      <c r="O5" s="748"/>
      <c r="P5" s="514" t="s">
        <v>41</v>
      </c>
      <c r="Q5" s="516" t="s">
        <v>42</v>
      </c>
      <c r="R5" s="742"/>
      <c r="S5" s="514" t="s">
        <v>41</v>
      </c>
      <c r="T5" s="516" t="s">
        <v>42</v>
      </c>
      <c r="U5" s="742"/>
      <c r="V5" s="514" t="s">
        <v>41</v>
      </c>
      <c r="W5" s="515" t="s">
        <v>42</v>
      </c>
      <c r="X5" s="748"/>
      <c r="Y5" s="514" t="s">
        <v>41</v>
      </c>
      <c r="Z5" s="516" t="s">
        <v>42</v>
      </c>
      <c r="AA5" s="742"/>
      <c r="AB5" s="514" t="s">
        <v>41</v>
      </c>
      <c r="AC5" s="515" t="s">
        <v>42</v>
      </c>
      <c r="AD5" s="742"/>
      <c r="AE5" s="514" t="s">
        <v>41</v>
      </c>
      <c r="AF5" s="517" t="s">
        <v>42</v>
      </c>
      <c r="AG5" s="511"/>
    </row>
    <row r="6" spans="1:33" ht="20.100000000000001" customHeight="1" thickTop="1">
      <c r="A6" s="495"/>
      <c r="B6" s="518" t="s">
        <v>43</v>
      </c>
      <c r="C6" s="519"/>
      <c r="D6" s="519"/>
      <c r="E6" s="520">
        <v>246663</v>
      </c>
      <c r="F6" s="521">
        <v>204438</v>
      </c>
      <c r="G6" s="522">
        <v>451101</v>
      </c>
      <c r="H6" s="522">
        <v>256243</v>
      </c>
      <c r="I6" s="523">
        <v>316154</v>
      </c>
      <c r="J6" s="522">
        <v>572397</v>
      </c>
      <c r="K6" s="524">
        <v>1023498</v>
      </c>
      <c r="L6" s="525">
        <v>328296</v>
      </c>
      <c r="M6" s="526">
        <f>L6-E6</f>
        <v>81633</v>
      </c>
      <c r="N6" s="527">
        <f>M6/E6</f>
        <v>0.33094951411439899</v>
      </c>
      <c r="O6" s="528">
        <v>299850</v>
      </c>
      <c r="P6" s="526">
        <f>O6-F6</f>
        <v>95412</v>
      </c>
      <c r="Q6" s="527">
        <f>P6/F6</f>
        <v>0.46670384175153345</v>
      </c>
      <c r="R6" s="529">
        <v>628146</v>
      </c>
      <c r="S6" s="526">
        <f>R6-G6</f>
        <v>177045</v>
      </c>
      <c r="T6" s="530">
        <f>S6/G6</f>
        <v>0.3924730825247561</v>
      </c>
      <c r="U6" s="529">
        <v>289272</v>
      </c>
      <c r="V6" s="531">
        <f>U6-H6</f>
        <v>33029</v>
      </c>
      <c r="W6" s="527">
        <f>V6/H6</f>
        <v>0.12889717963027283</v>
      </c>
      <c r="X6" s="528">
        <v>344692</v>
      </c>
      <c r="Y6" s="531">
        <f>X6-I6</f>
        <v>28538</v>
      </c>
      <c r="Z6" s="527">
        <f>Y6/I6</f>
        <v>9.0266136123534735E-2</v>
      </c>
      <c r="AA6" s="529">
        <v>633964</v>
      </c>
      <c r="AB6" s="531">
        <f>AA6-J6</f>
        <v>61567</v>
      </c>
      <c r="AC6" s="527">
        <f>AB6/J6</f>
        <v>0.10755996275312414</v>
      </c>
      <c r="AD6" s="529">
        <v>1262110</v>
      </c>
      <c r="AE6" s="531">
        <f>AD6-K6</f>
        <v>238612</v>
      </c>
      <c r="AF6" s="532">
        <f>AE6/K6</f>
        <v>0.2331338214632564</v>
      </c>
      <c r="AG6" s="495"/>
    </row>
    <row r="7" spans="1:33" ht="20.100000000000001" customHeight="1">
      <c r="A7" s="495"/>
      <c r="B7" s="502"/>
      <c r="C7" s="533" t="s">
        <v>44</v>
      </c>
      <c r="D7" s="533"/>
      <c r="E7" s="534">
        <v>183170</v>
      </c>
      <c r="F7" s="535">
        <v>154086</v>
      </c>
      <c r="G7" s="536">
        <v>337256</v>
      </c>
      <c r="H7" s="537">
        <v>191012</v>
      </c>
      <c r="I7" s="538">
        <v>235818</v>
      </c>
      <c r="J7" s="537">
        <v>426830</v>
      </c>
      <c r="K7" s="539">
        <v>764086</v>
      </c>
      <c r="L7" s="540">
        <v>244352</v>
      </c>
      <c r="M7" s="541">
        <f t="shared" ref="M7:M60" si="0">L7-E7</f>
        <v>61182</v>
      </c>
      <c r="N7" s="542">
        <f t="shared" ref="N7:N60" si="1">M7/E7</f>
        <v>0.33401757929791998</v>
      </c>
      <c r="O7" s="543">
        <v>216878</v>
      </c>
      <c r="P7" s="541">
        <f t="shared" ref="P7:P60" si="2">O7-F7</f>
        <v>62792</v>
      </c>
      <c r="Q7" s="542">
        <f t="shared" ref="Q7:Q60" si="3">P7/F7</f>
        <v>0.40751268771984478</v>
      </c>
      <c r="R7" s="544">
        <v>461230</v>
      </c>
      <c r="S7" s="541">
        <f t="shared" ref="S7:S60" si="4">R7-G7</f>
        <v>123974</v>
      </c>
      <c r="T7" s="545">
        <f t="shared" ref="T7:T60" si="5">S7/G7</f>
        <v>0.3675961287567901</v>
      </c>
      <c r="U7" s="546">
        <v>201747</v>
      </c>
      <c r="V7" s="547">
        <f t="shared" ref="V7:V60" si="6">U7-H7</f>
        <v>10735</v>
      </c>
      <c r="W7" s="542">
        <f t="shared" ref="W7:W60" si="7">V7/H7</f>
        <v>5.6200657550310978E-2</v>
      </c>
      <c r="X7" s="543">
        <v>252735</v>
      </c>
      <c r="Y7" s="547">
        <f t="shared" ref="Y7:Y60" si="8">X7-I7</f>
        <v>16917</v>
      </c>
      <c r="Z7" s="542">
        <f t="shared" ref="Z7:Z60" si="9">Y7/I7</f>
        <v>7.173752639747602E-2</v>
      </c>
      <c r="AA7" s="546">
        <v>454482</v>
      </c>
      <c r="AB7" s="547">
        <f t="shared" ref="AB7:AB60" si="10">AA7-J7</f>
        <v>27652</v>
      </c>
      <c r="AC7" s="542">
        <f t="shared" ref="AC7:AC60" si="11">AB7/J7</f>
        <v>6.4784574655014873E-2</v>
      </c>
      <c r="AD7" s="544">
        <v>915712</v>
      </c>
      <c r="AE7" s="547">
        <f t="shared" ref="AE7:AE60" si="12">AD7-K7</f>
        <v>151626</v>
      </c>
      <c r="AF7" s="548">
        <f t="shared" ref="AF7:AF60" si="13">AE7/K7</f>
        <v>0.19844101318437976</v>
      </c>
      <c r="AG7" s="300"/>
    </row>
    <row r="8" spans="1:33" ht="20.100000000000001" customHeight="1">
      <c r="A8" s="300"/>
      <c r="B8" s="502"/>
      <c r="C8" s="549" t="s">
        <v>45</v>
      </c>
      <c r="D8" s="549"/>
      <c r="E8" s="550">
        <v>336</v>
      </c>
      <c r="F8" s="551">
        <v>391</v>
      </c>
      <c r="G8" s="552">
        <v>727</v>
      </c>
      <c r="H8" s="553">
        <v>245</v>
      </c>
      <c r="I8" s="554">
        <v>400</v>
      </c>
      <c r="J8" s="553">
        <v>645</v>
      </c>
      <c r="K8" s="555">
        <v>1372</v>
      </c>
      <c r="L8" s="556">
        <v>338</v>
      </c>
      <c r="M8" s="557">
        <f t="shared" si="0"/>
        <v>2</v>
      </c>
      <c r="N8" s="558">
        <f t="shared" si="1"/>
        <v>5.9523809523809521E-3</v>
      </c>
      <c r="O8" s="559">
        <v>349</v>
      </c>
      <c r="P8" s="557">
        <f t="shared" si="2"/>
        <v>-42</v>
      </c>
      <c r="Q8" s="558">
        <f t="shared" si="3"/>
        <v>-0.10741687979539642</v>
      </c>
      <c r="R8" s="560">
        <v>687</v>
      </c>
      <c r="S8" s="557">
        <f t="shared" si="4"/>
        <v>-40</v>
      </c>
      <c r="T8" s="561">
        <f t="shared" si="5"/>
        <v>-5.5020632737276476E-2</v>
      </c>
      <c r="U8" s="562">
        <v>268</v>
      </c>
      <c r="V8" s="563">
        <f t="shared" si="6"/>
        <v>23</v>
      </c>
      <c r="W8" s="558">
        <f t="shared" si="7"/>
        <v>9.3877551020408165E-2</v>
      </c>
      <c r="X8" s="559">
        <v>253</v>
      </c>
      <c r="Y8" s="563">
        <f t="shared" si="8"/>
        <v>-147</v>
      </c>
      <c r="Z8" s="558">
        <f t="shared" si="9"/>
        <v>-0.36749999999999999</v>
      </c>
      <c r="AA8" s="562">
        <v>521</v>
      </c>
      <c r="AB8" s="563">
        <f t="shared" si="10"/>
        <v>-124</v>
      </c>
      <c r="AC8" s="558">
        <f t="shared" si="11"/>
        <v>-0.19224806201550387</v>
      </c>
      <c r="AD8" s="560">
        <v>1208</v>
      </c>
      <c r="AE8" s="563">
        <f t="shared" si="12"/>
        <v>-164</v>
      </c>
      <c r="AF8" s="564">
        <f t="shared" si="13"/>
        <v>-0.119533527696793</v>
      </c>
      <c r="AG8" s="300"/>
    </row>
    <row r="9" spans="1:33" ht="20.100000000000001" customHeight="1">
      <c r="A9" s="495"/>
      <c r="B9" s="502"/>
      <c r="C9" s="549" t="s">
        <v>46</v>
      </c>
      <c r="D9" s="549"/>
      <c r="E9" s="550">
        <v>41833</v>
      </c>
      <c r="F9" s="551">
        <v>33523</v>
      </c>
      <c r="G9" s="552">
        <v>75356</v>
      </c>
      <c r="H9" s="553">
        <v>48347</v>
      </c>
      <c r="I9" s="554">
        <v>59466</v>
      </c>
      <c r="J9" s="553">
        <v>107813</v>
      </c>
      <c r="K9" s="555">
        <v>183169</v>
      </c>
      <c r="L9" s="556">
        <v>56296</v>
      </c>
      <c r="M9" s="557">
        <f t="shared" si="0"/>
        <v>14463</v>
      </c>
      <c r="N9" s="558">
        <f t="shared" si="1"/>
        <v>0.34573183850070516</v>
      </c>
      <c r="O9" s="559">
        <v>60174</v>
      </c>
      <c r="P9" s="557">
        <f t="shared" si="2"/>
        <v>26651</v>
      </c>
      <c r="Q9" s="558">
        <f t="shared" si="3"/>
        <v>0.79500641350714429</v>
      </c>
      <c r="R9" s="560">
        <v>116470</v>
      </c>
      <c r="S9" s="557">
        <f t="shared" si="4"/>
        <v>41114</v>
      </c>
      <c r="T9" s="561">
        <f t="shared" si="5"/>
        <v>0.54559690004777328</v>
      </c>
      <c r="U9" s="562">
        <v>66108</v>
      </c>
      <c r="V9" s="563">
        <f t="shared" si="6"/>
        <v>17761</v>
      </c>
      <c r="W9" s="558">
        <f t="shared" si="7"/>
        <v>0.36736508987113986</v>
      </c>
      <c r="X9" s="559">
        <v>62157</v>
      </c>
      <c r="Y9" s="563">
        <f t="shared" si="8"/>
        <v>2691</v>
      </c>
      <c r="Z9" s="558">
        <f t="shared" si="9"/>
        <v>4.5252749470285542E-2</v>
      </c>
      <c r="AA9" s="562">
        <v>128265</v>
      </c>
      <c r="AB9" s="563">
        <f t="shared" si="10"/>
        <v>20452</v>
      </c>
      <c r="AC9" s="558">
        <f t="shared" si="11"/>
        <v>0.18969883038223592</v>
      </c>
      <c r="AD9" s="560">
        <v>244735</v>
      </c>
      <c r="AE9" s="563">
        <f t="shared" si="12"/>
        <v>61566</v>
      </c>
      <c r="AF9" s="564">
        <f t="shared" si="13"/>
        <v>0.33611582745988677</v>
      </c>
      <c r="AG9" s="300"/>
    </row>
    <row r="10" spans="1:33" ht="20.100000000000001" customHeight="1" thickBot="1">
      <c r="A10" s="495"/>
      <c r="B10" s="565"/>
      <c r="C10" s="566" t="s">
        <v>47</v>
      </c>
      <c r="D10" s="566"/>
      <c r="E10" s="567">
        <v>21324</v>
      </c>
      <c r="F10" s="568">
        <v>16438</v>
      </c>
      <c r="G10" s="569">
        <v>37762</v>
      </c>
      <c r="H10" s="570">
        <v>16639</v>
      </c>
      <c r="I10" s="571">
        <v>20470</v>
      </c>
      <c r="J10" s="570">
        <v>37109</v>
      </c>
      <c r="K10" s="572">
        <v>74871</v>
      </c>
      <c r="L10" s="573">
        <v>27310</v>
      </c>
      <c r="M10" s="574">
        <f t="shared" si="0"/>
        <v>5986</v>
      </c>
      <c r="N10" s="575">
        <f t="shared" si="1"/>
        <v>0.28071656349652974</v>
      </c>
      <c r="O10" s="576">
        <v>22449</v>
      </c>
      <c r="P10" s="574">
        <f t="shared" si="2"/>
        <v>6011</v>
      </c>
      <c r="Q10" s="575">
        <f t="shared" si="3"/>
        <v>0.36567708967027618</v>
      </c>
      <c r="R10" s="577">
        <v>49759</v>
      </c>
      <c r="S10" s="574">
        <f t="shared" si="4"/>
        <v>11997</v>
      </c>
      <c r="T10" s="578">
        <f t="shared" si="5"/>
        <v>0.31770033366876754</v>
      </c>
      <c r="U10" s="579">
        <v>21149</v>
      </c>
      <c r="V10" s="580">
        <f t="shared" si="6"/>
        <v>4510</v>
      </c>
      <c r="W10" s="575">
        <f t="shared" si="7"/>
        <v>0.27104994290522266</v>
      </c>
      <c r="X10" s="576">
        <v>29547</v>
      </c>
      <c r="Y10" s="580">
        <f t="shared" si="8"/>
        <v>9077</v>
      </c>
      <c r="Z10" s="575">
        <f t="shared" si="9"/>
        <v>0.44342940889106008</v>
      </c>
      <c r="AA10" s="579">
        <v>50696</v>
      </c>
      <c r="AB10" s="580">
        <f t="shared" si="10"/>
        <v>13587</v>
      </c>
      <c r="AC10" s="575">
        <f t="shared" si="11"/>
        <v>0.36613759465358808</v>
      </c>
      <c r="AD10" s="577">
        <v>100455</v>
      </c>
      <c r="AE10" s="580">
        <f t="shared" si="12"/>
        <v>25584</v>
      </c>
      <c r="AF10" s="581">
        <f t="shared" si="13"/>
        <v>0.34170773730817006</v>
      </c>
      <c r="AG10" s="300"/>
    </row>
    <row r="11" spans="1:33" ht="20.100000000000001" customHeight="1">
      <c r="A11" s="495"/>
      <c r="B11" s="582" t="s">
        <v>48</v>
      </c>
      <c r="C11" s="583"/>
      <c r="D11" s="583"/>
      <c r="E11" s="584">
        <v>68170</v>
      </c>
      <c r="F11" s="585">
        <v>63996</v>
      </c>
      <c r="G11" s="586">
        <v>132166</v>
      </c>
      <c r="H11" s="586">
        <v>76515</v>
      </c>
      <c r="I11" s="587">
        <v>99768</v>
      </c>
      <c r="J11" s="586">
        <v>176283</v>
      </c>
      <c r="K11" s="588">
        <v>308449</v>
      </c>
      <c r="L11" s="589">
        <v>73088</v>
      </c>
      <c r="M11" s="590">
        <f t="shared" si="0"/>
        <v>4918</v>
      </c>
      <c r="N11" s="591">
        <f t="shared" si="1"/>
        <v>7.2143171483057059E-2</v>
      </c>
      <c r="O11" s="592">
        <v>84626</v>
      </c>
      <c r="P11" s="590">
        <f t="shared" si="2"/>
        <v>20630</v>
      </c>
      <c r="Q11" s="591">
        <f t="shared" si="3"/>
        <v>0.32236389774360896</v>
      </c>
      <c r="R11" s="593">
        <v>157714</v>
      </c>
      <c r="S11" s="590">
        <f t="shared" si="4"/>
        <v>25548</v>
      </c>
      <c r="T11" s="594">
        <f t="shared" si="5"/>
        <v>0.19330236218089372</v>
      </c>
      <c r="U11" s="593">
        <v>86409</v>
      </c>
      <c r="V11" s="595">
        <f t="shared" si="6"/>
        <v>9894</v>
      </c>
      <c r="W11" s="591">
        <f t="shared" si="7"/>
        <v>0.12930797882768086</v>
      </c>
      <c r="X11" s="592">
        <v>117249</v>
      </c>
      <c r="Y11" s="595">
        <f t="shared" si="8"/>
        <v>17481</v>
      </c>
      <c r="Z11" s="591">
        <f t="shared" si="9"/>
        <v>0.17521650228530189</v>
      </c>
      <c r="AA11" s="593">
        <v>203658</v>
      </c>
      <c r="AB11" s="595">
        <f t="shared" si="10"/>
        <v>27375</v>
      </c>
      <c r="AC11" s="591">
        <f t="shared" si="11"/>
        <v>0.1552900733479689</v>
      </c>
      <c r="AD11" s="593">
        <v>361372</v>
      </c>
      <c r="AE11" s="595">
        <f t="shared" si="12"/>
        <v>52923</v>
      </c>
      <c r="AF11" s="596">
        <f t="shared" si="13"/>
        <v>0.17157779730198508</v>
      </c>
      <c r="AG11" s="495"/>
    </row>
    <row r="12" spans="1:33" ht="20.100000000000001" customHeight="1">
      <c r="A12" s="300"/>
      <c r="B12" s="502"/>
      <c r="C12" s="597" t="s">
        <v>49</v>
      </c>
      <c r="D12" s="597"/>
      <c r="E12" s="598">
        <v>61204</v>
      </c>
      <c r="F12" s="599">
        <v>59255</v>
      </c>
      <c r="G12" s="600">
        <v>120459</v>
      </c>
      <c r="H12" s="600">
        <v>72249</v>
      </c>
      <c r="I12" s="601">
        <v>95293</v>
      </c>
      <c r="J12" s="600">
        <v>167542</v>
      </c>
      <c r="K12" s="602">
        <v>288001</v>
      </c>
      <c r="L12" s="603">
        <v>68653</v>
      </c>
      <c r="M12" s="604">
        <f t="shared" si="0"/>
        <v>7449</v>
      </c>
      <c r="N12" s="605">
        <f t="shared" si="1"/>
        <v>0.12170773152081563</v>
      </c>
      <c r="O12" s="606">
        <v>79386</v>
      </c>
      <c r="P12" s="604">
        <f t="shared" si="2"/>
        <v>20131</v>
      </c>
      <c r="Q12" s="605">
        <f t="shared" si="3"/>
        <v>0.33973504345624844</v>
      </c>
      <c r="R12" s="607">
        <v>148039</v>
      </c>
      <c r="S12" s="604">
        <f t="shared" si="4"/>
        <v>27580</v>
      </c>
      <c r="T12" s="608">
        <f t="shared" si="5"/>
        <v>0.22895757062569008</v>
      </c>
      <c r="U12" s="607">
        <v>79702</v>
      </c>
      <c r="V12" s="609">
        <f t="shared" si="6"/>
        <v>7453</v>
      </c>
      <c r="W12" s="605">
        <f t="shared" si="7"/>
        <v>0.10315713712300516</v>
      </c>
      <c r="X12" s="606">
        <v>109175</v>
      </c>
      <c r="Y12" s="609">
        <f t="shared" si="8"/>
        <v>13882</v>
      </c>
      <c r="Z12" s="605">
        <f t="shared" si="9"/>
        <v>0.14567701719958445</v>
      </c>
      <c r="AA12" s="607">
        <v>188877</v>
      </c>
      <c r="AB12" s="609">
        <f t="shared" si="10"/>
        <v>21335</v>
      </c>
      <c r="AC12" s="605">
        <f t="shared" si="11"/>
        <v>0.12734120399660981</v>
      </c>
      <c r="AD12" s="607">
        <v>336916</v>
      </c>
      <c r="AE12" s="609">
        <f t="shared" si="12"/>
        <v>48915</v>
      </c>
      <c r="AF12" s="610">
        <f t="shared" si="13"/>
        <v>0.16984316026680463</v>
      </c>
      <c r="AG12" s="300"/>
    </row>
    <row r="13" spans="1:33" ht="20.100000000000001" customHeight="1">
      <c r="A13" s="300"/>
      <c r="B13" s="502"/>
      <c r="C13" s="611"/>
      <c r="D13" s="612" t="s">
        <v>50</v>
      </c>
      <c r="E13" s="613">
        <v>16088</v>
      </c>
      <c r="F13" s="614">
        <v>22831</v>
      </c>
      <c r="G13" s="615">
        <v>38919</v>
      </c>
      <c r="H13" s="616">
        <v>24661</v>
      </c>
      <c r="I13" s="617">
        <v>27910</v>
      </c>
      <c r="J13" s="616">
        <v>52571</v>
      </c>
      <c r="K13" s="618">
        <v>91490</v>
      </c>
      <c r="L13" s="619">
        <v>20497</v>
      </c>
      <c r="M13" s="620">
        <f t="shared" si="0"/>
        <v>4409</v>
      </c>
      <c r="N13" s="621">
        <f t="shared" si="1"/>
        <v>0.27405519641969167</v>
      </c>
      <c r="O13" s="622">
        <v>26712</v>
      </c>
      <c r="P13" s="620">
        <f t="shared" si="2"/>
        <v>3881</v>
      </c>
      <c r="Q13" s="621">
        <f t="shared" si="3"/>
        <v>0.16998817397398275</v>
      </c>
      <c r="R13" s="623">
        <v>47209</v>
      </c>
      <c r="S13" s="620">
        <f t="shared" si="4"/>
        <v>8290</v>
      </c>
      <c r="T13" s="624">
        <f t="shared" si="5"/>
        <v>0.21300650068090135</v>
      </c>
      <c r="U13" s="625">
        <v>21600</v>
      </c>
      <c r="V13" s="626">
        <f t="shared" si="6"/>
        <v>-3061</v>
      </c>
      <c r="W13" s="627">
        <f t="shared" si="7"/>
        <v>-0.12412310936296177</v>
      </c>
      <c r="X13" s="628">
        <v>35436</v>
      </c>
      <c r="Y13" s="626">
        <f t="shared" si="8"/>
        <v>7526</v>
      </c>
      <c r="Z13" s="627">
        <f t="shared" si="9"/>
        <v>0.26965245431744894</v>
      </c>
      <c r="AA13" s="625">
        <v>57036</v>
      </c>
      <c r="AB13" s="626">
        <f t="shared" si="10"/>
        <v>4465</v>
      </c>
      <c r="AC13" s="627">
        <f t="shared" si="11"/>
        <v>8.4932757604002207E-2</v>
      </c>
      <c r="AD13" s="629">
        <v>104245</v>
      </c>
      <c r="AE13" s="626">
        <f t="shared" si="12"/>
        <v>12755</v>
      </c>
      <c r="AF13" s="630">
        <f t="shared" si="13"/>
        <v>0.13941414362225379</v>
      </c>
      <c r="AG13" s="300"/>
    </row>
    <row r="14" spans="1:33" ht="20.100000000000001" customHeight="1">
      <c r="A14" s="300"/>
      <c r="B14" s="502"/>
      <c r="C14" s="300"/>
      <c r="D14" s="549" t="s">
        <v>51</v>
      </c>
      <c r="E14" s="550">
        <v>7833</v>
      </c>
      <c r="F14" s="551">
        <v>6107</v>
      </c>
      <c r="G14" s="552">
        <v>13940</v>
      </c>
      <c r="H14" s="553">
        <v>8353</v>
      </c>
      <c r="I14" s="554">
        <v>10007</v>
      </c>
      <c r="J14" s="553">
        <v>18360</v>
      </c>
      <c r="K14" s="555">
        <v>32300</v>
      </c>
      <c r="L14" s="556">
        <v>6933</v>
      </c>
      <c r="M14" s="557">
        <f t="shared" si="0"/>
        <v>-900</v>
      </c>
      <c r="N14" s="558">
        <f t="shared" si="1"/>
        <v>-0.11489850631941785</v>
      </c>
      <c r="O14" s="559">
        <v>9756</v>
      </c>
      <c r="P14" s="557">
        <f t="shared" si="2"/>
        <v>3649</v>
      </c>
      <c r="Q14" s="558">
        <f t="shared" si="3"/>
        <v>0.59751105289012607</v>
      </c>
      <c r="R14" s="560">
        <v>16689</v>
      </c>
      <c r="S14" s="557">
        <f t="shared" si="4"/>
        <v>2749</v>
      </c>
      <c r="T14" s="561">
        <f t="shared" si="5"/>
        <v>0.19720229555236729</v>
      </c>
      <c r="U14" s="562">
        <v>8571</v>
      </c>
      <c r="V14" s="563">
        <f t="shared" si="6"/>
        <v>218</v>
      </c>
      <c r="W14" s="558">
        <f t="shared" si="7"/>
        <v>2.6098407757691847E-2</v>
      </c>
      <c r="X14" s="559">
        <v>10632</v>
      </c>
      <c r="Y14" s="563">
        <f t="shared" si="8"/>
        <v>625</v>
      </c>
      <c r="Z14" s="558">
        <f t="shared" si="9"/>
        <v>6.2456280603577496E-2</v>
      </c>
      <c r="AA14" s="562">
        <v>19203</v>
      </c>
      <c r="AB14" s="563">
        <f t="shared" si="10"/>
        <v>843</v>
      </c>
      <c r="AC14" s="558">
        <f t="shared" si="11"/>
        <v>4.5915032679738566E-2</v>
      </c>
      <c r="AD14" s="560">
        <v>35892</v>
      </c>
      <c r="AE14" s="563">
        <f t="shared" si="12"/>
        <v>3592</v>
      </c>
      <c r="AF14" s="564">
        <f t="shared" si="13"/>
        <v>0.11120743034055727</v>
      </c>
      <c r="AG14" s="300"/>
    </row>
    <row r="15" spans="1:33" ht="20.100000000000001" customHeight="1">
      <c r="A15" s="300"/>
      <c r="B15" s="502"/>
      <c r="C15" s="300"/>
      <c r="D15" s="549" t="s">
        <v>52</v>
      </c>
      <c r="E15" s="550">
        <v>5743</v>
      </c>
      <c r="F15" s="551">
        <v>4831</v>
      </c>
      <c r="G15" s="552">
        <v>10574</v>
      </c>
      <c r="H15" s="553">
        <v>5897</v>
      </c>
      <c r="I15" s="554">
        <v>8071</v>
      </c>
      <c r="J15" s="553">
        <v>13968</v>
      </c>
      <c r="K15" s="555">
        <v>24542</v>
      </c>
      <c r="L15" s="556">
        <v>6403</v>
      </c>
      <c r="M15" s="557">
        <f t="shared" si="0"/>
        <v>660</v>
      </c>
      <c r="N15" s="558">
        <f t="shared" si="1"/>
        <v>0.1149225143653143</v>
      </c>
      <c r="O15" s="559">
        <v>6788</v>
      </c>
      <c r="P15" s="557">
        <f t="shared" si="2"/>
        <v>1957</v>
      </c>
      <c r="Q15" s="558">
        <f t="shared" si="3"/>
        <v>0.40509211343407164</v>
      </c>
      <c r="R15" s="560">
        <v>13191</v>
      </c>
      <c r="S15" s="557">
        <f t="shared" si="4"/>
        <v>2617</v>
      </c>
      <c r="T15" s="561">
        <f t="shared" si="5"/>
        <v>0.24749385284660488</v>
      </c>
      <c r="U15" s="562">
        <v>7941</v>
      </c>
      <c r="V15" s="563">
        <f t="shared" si="6"/>
        <v>2044</v>
      </c>
      <c r="W15" s="558">
        <f t="shared" si="7"/>
        <v>0.34661692385958964</v>
      </c>
      <c r="X15" s="559">
        <v>11252</v>
      </c>
      <c r="Y15" s="563">
        <f t="shared" si="8"/>
        <v>3181</v>
      </c>
      <c r="Z15" s="558">
        <f t="shared" si="9"/>
        <v>0.39412712179407755</v>
      </c>
      <c r="AA15" s="562">
        <v>19193</v>
      </c>
      <c r="AB15" s="563">
        <f t="shared" si="10"/>
        <v>5225</v>
      </c>
      <c r="AC15" s="558">
        <f t="shared" si="11"/>
        <v>0.37406930126002291</v>
      </c>
      <c r="AD15" s="560">
        <v>32384</v>
      </c>
      <c r="AE15" s="563">
        <f t="shared" si="12"/>
        <v>7842</v>
      </c>
      <c r="AF15" s="564">
        <f t="shared" si="13"/>
        <v>0.31953386032108222</v>
      </c>
      <c r="AG15" s="300"/>
    </row>
    <row r="16" spans="1:33" ht="20.100000000000001" customHeight="1">
      <c r="A16" s="300"/>
      <c r="B16" s="502"/>
      <c r="C16" s="300"/>
      <c r="D16" s="549" t="s">
        <v>53</v>
      </c>
      <c r="E16" s="550">
        <v>8125</v>
      </c>
      <c r="F16" s="551">
        <v>5971</v>
      </c>
      <c r="G16" s="552">
        <v>14096</v>
      </c>
      <c r="H16" s="553">
        <v>6807</v>
      </c>
      <c r="I16" s="554">
        <v>12110</v>
      </c>
      <c r="J16" s="553">
        <v>18917</v>
      </c>
      <c r="K16" s="555">
        <v>33013</v>
      </c>
      <c r="L16" s="556">
        <v>7485</v>
      </c>
      <c r="M16" s="557">
        <f t="shared" si="0"/>
        <v>-640</v>
      </c>
      <c r="N16" s="558">
        <f t="shared" si="1"/>
        <v>-7.8769230769230772E-2</v>
      </c>
      <c r="O16" s="559">
        <v>9714</v>
      </c>
      <c r="P16" s="557">
        <f t="shared" si="2"/>
        <v>3743</v>
      </c>
      <c r="Q16" s="558">
        <f t="shared" si="3"/>
        <v>0.62686317199799024</v>
      </c>
      <c r="R16" s="560">
        <v>17199</v>
      </c>
      <c r="S16" s="557">
        <f t="shared" si="4"/>
        <v>3103</v>
      </c>
      <c r="T16" s="561">
        <f t="shared" si="5"/>
        <v>0.22013337116912599</v>
      </c>
      <c r="U16" s="562">
        <v>12850</v>
      </c>
      <c r="V16" s="563">
        <f t="shared" si="6"/>
        <v>6043</v>
      </c>
      <c r="W16" s="558">
        <f t="shared" si="7"/>
        <v>0.88776259732628182</v>
      </c>
      <c r="X16" s="559">
        <v>14257</v>
      </c>
      <c r="Y16" s="563">
        <f t="shared" si="8"/>
        <v>2147</v>
      </c>
      <c r="Z16" s="558">
        <f t="shared" si="9"/>
        <v>0.1772914946325351</v>
      </c>
      <c r="AA16" s="562">
        <v>27107</v>
      </c>
      <c r="AB16" s="563">
        <f t="shared" si="10"/>
        <v>8190</v>
      </c>
      <c r="AC16" s="558">
        <f t="shared" si="11"/>
        <v>0.43294391288259237</v>
      </c>
      <c r="AD16" s="560">
        <v>44306</v>
      </c>
      <c r="AE16" s="563">
        <f t="shared" si="12"/>
        <v>11293</v>
      </c>
      <c r="AF16" s="564">
        <f t="shared" si="13"/>
        <v>0.34207736346287826</v>
      </c>
      <c r="AG16" s="300"/>
    </row>
    <row r="17" spans="1:33" ht="20.100000000000001" customHeight="1">
      <c r="A17" s="300"/>
      <c r="B17" s="502"/>
      <c r="C17" s="300"/>
      <c r="D17" s="549" t="s">
        <v>54</v>
      </c>
      <c r="E17" s="550">
        <v>8536</v>
      </c>
      <c r="F17" s="551">
        <v>6934</v>
      </c>
      <c r="G17" s="552">
        <v>15470</v>
      </c>
      <c r="H17" s="553">
        <v>9302</v>
      </c>
      <c r="I17" s="554">
        <v>13148</v>
      </c>
      <c r="J17" s="553">
        <v>22450</v>
      </c>
      <c r="K17" s="555">
        <v>37920</v>
      </c>
      <c r="L17" s="556">
        <v>11080</v>
      </c>
      <c r="M17" s="557">
        <f t="shared" si="0"/>
        <v>2544</v>
      </c>
      <c r="N17" s="558">
        <f t="shared" si="1"/>
        <v>0.29803186504217433</v>
      </c>
      <c r="O17" s="559">
        <v>8930</v>
      </c>
      <c r="P17" s="557">
        <f t="shared" si="2"/>
        <v>1996</v>
      </c>
      <c r="Q17" s="558">
        <f t="shared" si="3"/>
        <v>0.28785693683299685</v>
      </c>
      <c r="R17" s="560">
        <v>20010</v>
      </c>
      <c r="S17" s="557">
        <f t="shared" si="4"/>
        <v>4540</v>
      </c>
      <c r="T17" s="561">
        <f t="shared" si="5"/>
        <v>0.29347123464770525</v>
      </c>
      <c r="U17" s="562">
        <v>10722</v>
      </c>
      <c r="V17" s="563">
        <f t="shared" si="6"/>
        <v>1420</v>
      </c>
      <c r="W17" s="558">
        <f t="shared" si="7"/>
        <v>0.15265534293700281</v>
      </c>
      <c r="X17" s="559">
        <v>12415</v>
      </c>
      <c r="Y17" s="563">
        <f t="shared" si="8"/>
        <v>-733</v>
      </c>
      <c r="Z17" s="558">
        <f t="shared" si="9"/>
        <v>-5.5749923942804987E-2</v>
      </c>
      <c r="AA17" s="562">
        <v>23137</v>
      </c>
      <c r="AB17" s="563">
        <f t="shared" si="10"/>
        <v>687</v>
      </c>
      <c r="AC17" s="558">
        <f t="shared" si="11"/>
        <v>3.0601336302895323E-2</v>
      </c>
      <c r="AD17" s="560">
        <v>43147</v>
      </c>
      <c r="AE17" s="563">
        <f t="shared" si="12"/>
        <v>5227</v>
      </c>
      <c r="AF17" s="564">
        <f t="shared" si="13"/>
        <v>0.1378428270042194</v>
      </c>
      <c r="AG17" s="300"/>
    </row>
    <row r="18" spans="1:33" ht="20.100000000000001" customHeight="1">
      <c r="A18" s="300"/>
      <c r="B18" s="502"/>
      <c r="C18" s="300"/>
      <c r="D18" s="549" t="s">
        <v>55</v>
      </c>
      <c r="E18" s="550">
        <v>1928</v>
      </c>
      <c r="F18" s="551">
        <v>1476</v>
      </c>
      <c r="G18" s="552">
        <v>3404</v>
      </c>
      <c r="H18" s="553">
        <v>2405</v>
      </c>
      <c r="I18" s="554">
        <v>3635</v>
      </c>
      <c r="J18" s="553">
        <v>6040</v>
      </c>
      <c r="K18" s="555">
        <v>9444</v>
      </c>
      <c r="L18" s="556">
        <v>1812</v>
      </c>
      <c r="M18" s="557">
        <f t="shared" si="0"/>
        <v>-116</v>
      </c>
      <c r="N18" s="558">
        <f t="shared" si="1"/>
        <v>-6.0165975103734441E-2</v>
      </c>
      <c r="O18" s="559">
        <v>1531</v>
      </c>
      <c r="P18" s="557">
        <f t="shared" si="2"/>
        <v>55</v>
      </c>
      <c r="Q18" s="558">
        <f t="shared" si="3"/>
        <v>3.7262872628726289E-2</v>
      </c>
      <c r="R18" s="560">
        <v>3343</v>
      </c>
      <c r="S18" s="557">
        <f t="shared" si="4"/>
        <v>-61</v>
      </c>
      <c r="T18" s="561">
        <f t="shared" si="5"/>
        <v>-1.7920094007050528E-2</v>
      </c>
      <c r="U18" s="562">
        <v>1628</v>
      </c>
      <c r="V18" s="563">
        <f t="shared" si="6"/>
        <v>-777</v>
      </c>
      <c r="W18" s="558">
        <f t="shared" si="7"/>
        <v>-0.32307692307692309</v>
      </c>
      <c r="X18" s="559">
        <v>2299</v>
      </c>
      <c r="Y18" s="563">
        <f t="shared" si="8"/>
        <v>-1336</v>
      </c>
      <c r="Z18" s="558">
        <f t="shared" si="9"/>
        <v>-0.3675378266850069</v>
      </c>
      <c r="AA18" s="562">
        <v>3927</v>
      </c>
      <c r="AB18" s="563">
        <f t="shared" si="10"/>
        <v>-2113</v>
      </c>
      <c r="AC18" s="558">
        <f t="shared" si="11"/>
        <v>-0.34983443708609274</v>
      </c>
      <c r="AD18" s="560">
        <v>7270</v>
      </c>
      <c r="AE18" s="563">
        <f t="shared" si="12"/>
        <v>-2174</v>
      </c>
      <c r="AF18" s="564">
        <f t="shared" si="13"/>
        <v>-0.23019906819144431</v>
      </c>
      <c r="AG18" s="300"/>
    </row>
    <row r="19" spans="1:33" ht="20.100000000000001" customHeight="1">
      <c r="A19" s="300"/>
      <c r="B19" s="502"/>
      <c r="C19" s="300"/>
      <c r="D19" s="549" t="s">
        <v>56</v>
      </c>
      <c r="E19" s="550">
        <v>286</v>
      </c>
      <c r="F19" s="551">
        <v>300</v>
      </c>
      <c r="G19" s="552">
        <v>586</v>
      </c>
      <c r="H19" s="553">
        <v>542</v>
      </c>
      <c r="I19" s="554">
        <v>789</v>
      </c>
      <c r="J19" s="553">
        <v>1331</v>
      </c>
      <c r="K19" s="555">
        <v>1917</v>
      </c>
      <c r="L19" s="556">
        <v>906</v>
      </c>
      <c r="M19" s="557">
        <f t="shared" si="0"/>
        <v>620</v>
      </c>
      <c r="N19" s="558">
        <f t="shared" si="1"/>
        <v>2.1678321678321679</v>
      </c>
      <c r="O19" s="559">
        <v>788</v>
      </c>
      <c r="P19" s="557">
        <f t="shared" si="2"/>
        <v>488</v>
      </c>
      <c r="Q19" s="558">
        <f t="shared" si="3"/>
        <v>1.6266666666666667</v>
      </c>
      <c r="R19" s="560">
        <v>1694</v>
      </c>
      <c r="S19" s="557">
        <f t="shared" si="4"/>
        <v>1108</v>
      </c>
      <c r="T19" s="561">
        <f t="shared" si="5"/>
        <v>1.8907849829351535</v>
      </c>
      <c r="U19" s="562">
        <v>1150</v>
      </c>
      <c r="V19" s="563">
        <f t="shared" si="6"/>
        <v>608</v>
      </c>
      <c r="W19" s="558">
        <f t="shared" si="7"/>
        <v>1.121771217712177</v>
      </c>
      <c r="X19" s="559">
        <v>912</v>
      </c>
      <c r="Y19" s="563">
        <f t="shared" si="8"/>
        <v>123</v>
      </c>
      <c r="Z19" s="558">
        <f t="shared" si="9"/>
        <v>0.155893536121673</v>
      </c>
      <c r="AA19" s="562">
        <v>2062</v>
      </c>
      <c r="AB19" s="563">
        <f t="shared" si="10"/>
        <v>731</v>
      </c>
      <c r="AC19" s="558">
        <f t="shared" si="11"/>
        <v>0.54921111945905332</v>
      </c>
      <c r="AD19" s="560">
        <v>3756</v>
      </c>
      <c r="AE19" s="563">
        <f t="shared" si="12"/>
        <v>1839</v>
      </c>
      <c r="AF19" s="564">
        <f t="shared" si="13"/>
        <v>0.95931142410015646</v>
      </c>
      <c r="AG19" s="300"/>
    </row>
    <row r="20" spans="1:33" ht="20.100000000000001" customHeight="1">
      <c r="A20" s="300"/>
      <c r="B20" s="502"/>
      <c r="C20" s="300"/>
      <c r="D20" s="549" t="s">
        <v>57</v>
      </c>
      <c r="E20" s="550">
        <v>172</v>
      </c>
      <c r="F20" s="551">
        <v>364</v>
      </c>
      <c r="G20" s="552">
        <v>536</v>
      </c>
      <c r="H20" s="553">
        <v>551</v>
      </c>
      <c r="I20" s="554">
        <v>652</v>
      </c>
      <c r="J20" s="553">
        <v>1203</v>
      </c>
      <c r="K20" s="555">
        <v>1739</v>
      </c>
      <c r="L20" s="556">
        <v>616</v>
      </c>
      <c r="M20" s="557">
        <f t="shared" si="0"/>
        <v>444</v>
      </c>
      <c r="N20" s="558">
        <f t="shared" si="1"/>
        <v>2.5813953488372094</v>
      </c>
      <c r="O20" s="559">
        <v>689</v>
      </c>
      <c r="P20" s="557">
        <f t="shared" si="2"/>
        <v>325</v>
      </c>
      <c r="Q20" s="558">
        <f t="shared" si="3"/>
        <v>0.8928571428571429</v>
      </c>
      <c r="R20" s="560">
        <v>1305</v>
      </c>
      <c r="S20" s="557">
        <f t="shared" si="4"/>
        <v>769</v>
      </c>
      <c r="T20" s="561">
        <f t="shared" si="5"/>
        <v>1.4347014925373134</v>
      </c>
      <c r="U20" s="562">
        <v>964</v>
      </c>
      <c r="V20" s="563">
        <f t="shared" si="6"/>
        <v>413</v>
      </c>
      <c r="W20" s="558">
        <f t="shared" si="7"/>
        <v>0.74954627949183306</v>
      </c>
      <c r="X20" s="559">
        <v>966</v>
      </c>
      <c r="Y20" s="563">
        <f t="shared" si="8"/>
        <v>314</v>
      </c>
      <c r="Z20" s="558">
        <f t="shared" si="9"/>
        <v>0.48159509202453987</v>
      </c>
      <c r="AA20" s="562">
        <v>1930</v>
      </c>
      <c r="AB20" s="563">
        <f t="shared" si="10"/>
        <v>727</v>
      </c>
      <c r="AC20" s="558">
        <f t="shared" si="11"/>
        <v>0.60432252701579381</v>
      </c>
      <c r="AD20" s="560">
        <v>3235</v>
      </c>
      <c r="AE20" s="563">
        <f t="shared" si="12"/>
        <v>1496</v>
      </c>
      <c r="AF20" s="564">
        <f t="shared" si="13"/>
        <v>0.86026451983898788</v>
      </c>
      <c r="AG20" s="300"/>
    </row>
    <row r="21" spans="1:33" ht="20.100000000000001" customHeight="1">
      <c r="A21" s="300"/>
      <c r="B21" s="502"/>
      <c r="C21" s="597"/>
      <c r="D21" s="631" t="s">
        <v>58</v>
      </c>
      <c r="E21" s="632">
        <v>12493</v>
      </c>
      <c r="F21" s="633">
        <v>10441</v>
      </c>
      <c r="G21" s="634">
        <v>22934</v>
      </c>
      <c r="H21" s="635">
        <v>13731</v>
      </c>
      <c r="I21" s="636">
        <v>18971</v>
      </c>
      <c r="J21" s="635">
        <v>32702</v>
      </c>
      <c r="K21" s="637">
        <v>55636</v>
      </c>
      <c r="L21" s="638">
        <v>12921</v>
      </c>
      <c r="M21" s="639">
        <f t="shared" si="0"/>
        <v>428</v>
      </c>
      <c r="N21" s="640">
        <f t="shared" si="1"/>
        <v>3.4259185143680461E-2</v>
      </c>
      <c r="O21" s="641">
        <v>14478</v>
      </c>
      <c r="P21" s="639">
        <f t="shared" si="2"/>
        <v>4037</v>
      </c>
      <c r="Q21" s="640">
        <f t="shared" si="3"/>
        <v>0.38664878843022699</v>
      </c>
      <c r="R21" s="642">
        <v>27399</v>
      </c>
      <c r="S21" s="639">
        <f t="shared" si="4"/>
        <v>4465</v>
      </c>
      <c r="T21" s="643">
        <f t="shared" si="5"/>
        <v>0.19468910787477109</v>
      </c>
      <c r="U21" s="644">
        <v>14276</v>
      </c>
      <c r="V21" s="645">
        <f t="shared" si="6"/>
        <v>545</v>
      </c>
      <c r="W21" s="640">
        <f t="shared" si="7"/>
        <v>3.9691209671546136E-2</v>
      </c>
      <c r="X21" s="641">
        <v>21006</v>
      </c>
      <c r="Y21" s="645">
        <f t="shared" si="8"/>
        <v>2035</v>
      </c>
      <c r="Z21" s="640">
        <f t="shared" si="9"/>
        <v>0.1072689895103052</v>
      </c>
      <c r="AA21" s="644">
        <v>35282</v>
      </c>
      <c r="AB21" s="645">
        <f t="shared" si="10"/>
        <v>2580</v>
      </c>
      <c r="AC21" s="640">
        <f t="shared" si="11"/>
        <v>7.8894257231973575E-2</v>
      </c>
      <c r="AD21" s="642">
        <v>62681</v>
      </c>
      <c r="AE21" s="645">
        <f t="shared" si="12"/>
        <v>7045</v>
      </c>
      <c r="AF21" s="646">
        <f t="shared" si="13"/>
        <v>0.12662664461859227</v>
      </c>
      <c r="AG21" s="300"/>
    </row>
    <row r="22" spans="1:33" ht="20.100000000000001" customHeight="1">
      <c r="A22" s="300"/>
      <c r="B22" s="502"/>
      <c r="C22" s="647" t="s">
        <v>59</v>
      </c>
      <c r="D22" s="647"/>
      <c r="E22" s="648">
        <v>6966</v>
      </c>
      <c r="F22" s="649">
        <v>4741</v>
      </c>
      <c r="G22" s="650">
        <v>11707</v>
      </c>
      <c r="H22" s="650">
        <v>4266</v>
      </c>
      <c r="I22" s="651">
        <v>4475</v>
      </c>
      <c r="J22" s="650">
        <v>8741</v>
      </c>
      <c r="K22" s="652">
        <v>20448</v>
      </c>
      <c r="L22" s="603">
        <v>4435</v>
      </c>
      <c r="M22" s="604">
        <f t="shared" si="0"/>
        <v>-2531</v>
      </c>
      <c r="N22" s="605">
        <f t="shared" si="1"/>
        <v>-0.36333620442147574</v>
      </c>
      <c r="O22" s="606">
        <v>5240</v>
      </c>
      <c r="P22" s="604">
        <f t="shared" si="2"/>
        <v>499</v>
      </c>
      <c r="Q22" s="605">
        <f t="shared" si="3"/>
        <v>0.10525205652815861</v>
      </c>
      <c r="R22" s="607">
        <v>9675</v>
      </c>
      <c r="S22" s="604">
        <f t="shared" si="4"/>
        <v>-2032</v>
      </c>
      <c r="T22" s="608">
        <f t="shared" si="5"/>
        <v>-0.17357136755787136</v>
      </c>
      <c r="U22" s="653">
        <v>6707</v>
      </c>
      <c r="V22" s="654">
        <f t="shared" si="6"/>
        <v>2441</v>
      </c>
      <c r="W22" s="655">
        <f t="shared" si="7"/>
        <v>0.57219878105954058</v>
      </c>
      <c r="X22" s="656">
        <v>8074</v>
      </c>
      <c r="Y22" s="654">
        <f t="shared" si="8"/>
        <v>3599</v>
      </c>
      <c r="Z22" s="655">
        <f t="shared" si="9"/>
        <v>0.80424581005586593</v>
      </c>
      <c r="AA22" s="653">
        <v>14781</v>
      </c>
      <c r="AB22" s="654">
        <f t="shared" si="10"/>
        <v>6040</v>
      </c>
      <c r="AC22" s="655">
        <f t="shared" si="11"/>
        <v>0.69099645349502348</v>
      </c>
      <c r="AD22" s="653">
        <v>24456</v>
      </c>
      <c r="AE22" s="654">
        <f t="shared" si="12"/>
        <v>4008</v>
      </c>
      <c r="AF22" s="657">
        <f t="shared" si="13"/>
        <v>0.1960093896713615</v>
      </c>
      <c r="AG22" s="300"/>
    </row>
    <row r="23" spans="1:33" ht="20.100000000000001" customHeight="1">
      <c r="A23" s="300"/>
      <c r="B23" s="502"/>
      <c r="C23" s="300"/>
      <c r="D23" s="658" t="s">
        <v>60</v>
      </c>
      <c r="E23" s="659">
        <v>1653</v>
      </c>
      <c r="F23" s="660">
        <v>908</v>
      </c>
      <c r="G23" s="661">
        <v>2561</v>
      </c>
      <c r="H23" s="662">
        <v>1364</v>
      </c>
      <c r="I23" s="663">
        <v>0</v>
      </c>
      <c r="J23" s="662">
        <v>1364</v>
      </c>
      <c r="K23" s="664">
        <v>3925</v>
      </c>
      <c r="L23" s="619">
        <v>0</v>
      </c>
      <c r="M23" s="620">
        <f t="shared" si="0"/>
        <v>-1653</v>
      </c>
      <c r="N23" s="621">
        <f t="shared" si="1"/>
        <v>-1</v>
      </c>
      <c r="O23" s="622">
        <v>0</v>
      </c>
      <c r="P23" s="620">
        <f t="shared" si="2"/>
        <v>-908</v>
      </c>
      <c r="Q23" s="621">
        <f t="shared" si="3"/>
        <v>-1</v>
      </c>
      <c r="R23" s="623">
        <v>0</v>
      </c>
      <c r="S23" s="620">
        <f t="shared" si="4"/>
        <v>-2561</v>
      </c>
      <c r="T23" s="624">
        <f t="shared" si="5"/>
        <v>-1</v>
      </c>
      <c r="U23" s="665">
        <v>0</v>
      </c>
      <c r="V23" s="666">
        <f t="shared" si="6"/>
        <v>-1364</v>
      </c>
      <c r="W23" s="621">
        <f t="shared" si="7"/>
        <v>-1</v>
      </c>
      <c r="X23" s="622">
        <v>0</v>
      </c>
      <c r="Y23" s="666">
        <f t="shared" si="8"/>
        <v>0</v>
      </c>
      <c r="Z23" s="621" t="s">
        <v>202</v>
      </c>
      <c r="AA23" s="665">
        <v>0</v>
      </c>
      <c r="AB23" s="666">
        <f t="shared" si="10"/>
        <v>-1364</v>
      </c>
      <c r="AC23" s="621">
        <f t="shared" si="11"/>
        <v>-1</v>
      </c>
      <c r="AD23" s="623">
        <v>0</v>
      </c>
      <c r="AE23" s="666">
        <f t="shared" si="12"/>
        <v>-3925</v>
      </c>
      <c r="AF23" s="667">
        <f t="shared" si="13"/>
        <v>-1</v>
      </c>
      <c r="AG23" s="300"/>
    </row>
    <row r="24" spans="1:33" ht="20.100000000000001" customHeight="1" thickBot="1">
      <c r="A24" s="300"/>
      <c r="B24" s="565"/>
      <c r="C24" s="668"/>
      <c r="D24" s="566" t="s">
        <v>61</v>
      </c>
      <c r="E24" s="567">
        <v>5313</v>
      </c>
      <c r="F24" s="571">
        <v>3833</v>
      </c>
      <c r="G24" s="569">
        <v>9146</v>
      </c>
      <c r="H24" s="570">
        <v>2902</v>
      </c>
      <c r="I24" s="571">
        <v>4475</v>
      </c>
      <c r="J24" s="570">
        <v>7377</v>
      </c>
      <c r="K24" s="572">
        <v>16523</v>
      </c>
      <c r="L24" s="573">
        <v>4435</v>
      </c>
      <c r="M24" s="574">
        <f t="shared" si="0"/>
        <v>-878</v>
      </c>
      <c r="N24" s="575">
        <f t="shared" si="1"/>
        <v>-0.16525503482025222</v>
      </c>
      <c r="O24" s="576">
        <v>5240</v>
      </c>
      <c r="P24" s="574">
        <f t="shared" si="2"/>
        <v>1407</v>
      </c>
      <c r="Q24" s="575">
        <f t="shared" si="3"/>
        <v>0.36707539786068355</v>
      </c>
      <c r="R24" s="577">
        <v>9675</v>
      </c>
      <c r="S24" s="574">
        <f t="shared" si="4"/>
        <v>529</v>
      </c>
      <c r="T24" s="578">
        <f t="shared" si="5"/>
        <v>5.7839492674393179E-2</v>
      </c>
      <c r="U24" s="579">
        <v>6707</v>
      </c>
      <c r="V24" s="580">
        <f t="shared" si="6"/>
        <v>3805</v>
      </c>
      <c r="W24" s="575">
        <f t="shared" si="7"/>
        <v>1.3111647139903515</v>
      </c>
      <c r="X24" s="576">
        <v>8074</v>
      </c>
      <c r="Y24" s="580">
        <f t="shared" si="8"/>
        <v>3599</v>
      </c>
      <c r="Z24" s="575">
        <f t="shared" si="9"/>
        <v>0.80424581005586593</v>
      </c>
      <c r="AA24" s="579">
        <v>14781</v>
      </c>
      <c r="AB24" s="580">
        <f t="shared" si="10"/>
        <v>7404</v>
      </c>
      <c r="AC24" s="575">
        <f t="shared" si="11"/>
        <v>1.0036600244001628</v>
      </c>
      <c r="AD24" s="577">
        <v>24456</v>
      </c>
      <c r="AE24" s="580">
        <f t="shared" si="12"/>
        <v>7933</v>
      </c>
      <c r="AF24" s="581">
        <f t="shared" si="13"/>
        <v>0.48011862252617565</v>
      </c>
      <c r="AG24" s="300"/>
    </row>
    <row r="25" spans="1:33" ht="20.100000000000001" customHeight="1">
      <c r="A25" s="300"/>
      <c r="B25" s="582" t="s">
        <v>36</v>
      </c>
      <c r="C25" s="583"/>
      <c r="D25" s="583"/>
      <c r="E25" s="584">
        <v>414985</v>
      </c>
      <c r="F25" s="585">
        <v>365234</v>
      </c>
      <c r="G25" s="586">
        <v>780219</v>
      </c>
      <c r="H25" s="586">
        <v>404510</v>
      </c>
      <c r="I25" s="587">
        <v>334079</v>
      </c>
      <c r="J25" s="586">
        <v>738589</v>
      </c>
      <c r="K25" s="588">
        <v>1518808</v>
      </c>
      <c r="L25" s="589">
        <v>280890</v>
      </c>
      <c r="M25" s="590">
        <f t="shared" si="0"/>
        <v>-134095</v>
      </c>
      <c r="N25" s="591">
        <f t="shared" si="1"/>
        <v>-0.32313216140342421</v>
      </c>
      <c r="O25" s="592">
        <v>326925</v>
      </c>
      <c r="P25" s="590">
        <f t="shared" si="2"/>
        <v>-38309</v>
      </c>
      <c r="Q25" s="591">
        <f t="shared" si="3"/>
        <v>-0.10488892052766172</v>
      </c>
      <c r="R25" s="593">
        <v>607815</v>
      </c>
      <c r="S25" s="590">
        <f t="shared" si="4"/>
        <v>-172404</v>
      </c>
      <c r="T25" s="594">
        <f t="shared" si="5"/>
        <v>-0.22096872801098152</v>
      </c>
      <c r="U25" s="593">
        <v>334812</v>
      </c>
      <c r="V25" s="595">
        <f t="shared" si="6"/>
        <v>-69698</v>
      </c>
      <c r="W25" s="591">
        <f t="shared" si="7"/>
        <v>-0.17230229166151639</v>
      </c>
      <c r="X25" s="592">
        <v>391953</v>
      </c>
      <c r="Y25" s="595">
        <f t="shared" si="8"/>
        <v>57874</v>
      </c>
      <c r="Z25" s="591">
        <f t="shared" si="9"/>
        <v>0.17323447448058693</v>
      </c>
      <c r="AA25" s="593">
        <v>726765</v>
      </c>
      <c r="AB25" s="595">
        <f t="shared" si="10"/>
        <v>-11824</v>
      </c>
      <c r="AC25" s="591">
        <f t="shared" si="11"/>
        <v>-1.6008903463225151E-2</v>
      </c>
      <c r="AD25" s="593">
        <v>1334580</v>
      </c>
      <c r="AE25" s="595">
        <f t="shared" si="12"/>
        <v>-184228</v>
      </c>
      <c r="AF25" s="596">
        <f t="shared" si="13"/>
        <v>-0.12129775455488778</v>
      </c>
      <c r="AG25" s="300"/>
    </row>
    <row r="26" spans="1:33" ht="20.100000000000001" customHeight="1">
      <c r="A26" s="495"/>
      <c r="B26" s="502"/>
      <c r="C26" s="519" t="s">
        <v>62</v>
      </c>
      <c r="D26" s="519"/>
      <c r="E26" s="520">
        <v>38760</v>
      </c>
      <c r="F26" s="521">
        <v>36923</v>
      </c>
      <c r="G26" s="522">
        <v>75683</v>
      </c>
      <c r="H26" s="522">
        <v>38061</v>
      </c>
      <c r="I26" s="523">
        <v>42274</v>
      </c>
      <c r="J26" s="522">
        <v>80335</v>
      </c>
      <c r="K26" s="524">
        <v>156018</v>
      </c>
      <c r="L26" s="525">
        <v>39056</v>
      </c>
      <c r="M26" s="526">
        <f t="shared" si="0"/>
        <v>296</v>
      </c>
      <c r="N26" s="527">
        <f t="shared" si="1"/>
        <v>7.6367389060887515E-3</v>
      </c>
      <c r="O26" s="528">
        <v>40275</v>
      </c>
      <c r="P26" s="526">
        <f t="shared" si="2"/>
        <v>3352</v>
      </c>
      <c r="Q26" s="527">
        <f t="shared" si="3"/>
        <v>9.0783522465671798E-2</v>
      </c>
      <c r="R26" s="529">
        <v>79331</v>
      </c>
      <c r="S26" s="526">
        <f t="shared" si="4"/>
        <v>3648</v>
      </c>
      <c r="T26" s="530">
        <f t="shared" si="5"/>
        <v>4.8201049112746586E-2</v>
      </c>
      <c r="U26" s="529">
        <v>42013</v>
      </c>
      <c r="V26" s="531">
        <f t="shared" si="6"/>
        <v>3952</v>
      </c>
      <c r="W26" s="527">
        <f t="shared" si="7"/>
        <v>0.10383332019652664</v>
      </c>
      <c r="X26" s="528">
        <v>45776</v>
      </c>
      <c r="Y26" s="531">
        <f t="shared" si="8"/>
        <v>3502</v>
      </c>
      <c r="Z26" s="527">
        <f t="shared" si="9"/>
        <v>8.2840516629606856E-2</v>
      </c>
      <c r="AA26" s="529">
        <v>87789</v>
      </c>
      <c r="AB26" s="531">
        <f t="shared" si="10"/>
        <v>7454</v>
      </c>
      <c r="AC26" s="527">
        <f t="shared" si="11"/>
        <v>9.2786456712516341E-2</v>
      </c>
      <c r="AD26" s="529">
        <v>167120</v>
      </c>
      <c r="AE26" s="531">
        <f t="shared" si="12"/>
        <v>11102</v>
      </c>
      <c r="AF26" s="532">
        <f t="shared" si="13"/>
        <v>7.1158456075581022E-2</v>
      </c>
      <c r="AG26" s="495"/>
    </row>
    <row r="27" spans="1:33" ht="20.100000000000001" customHeight="1">
      <c r="A27" s="300"/>
      <c r="B27" s="502"/>
      <c r="C27" s="300"/>
      <c r="D27" s="658" t="s">
        <v>63</v>
      </c>
      <c r="E27" s="659">
        <v>6771</v>
      </c>
      <c r="F27" s="660">
        <v>5397</v>
      </c>
      <c r="G27" s="661">
        <v>12168</v>
      </c>
      <c r="H27" s="662">
        <v>5877</v>
      </c>
      <c r="I27" s="663">
        <v>7013</v>
      </c>
      <c r="J27" s="662">
        <v>12890</v>
      </c>
      <c r="K27" s="664">
        <v>25058</v>
      </c>
      <c r="L27" s="619">
        <v>5860</v>
      </c>
      <c r="M27" s="620">
        <f t="shared" si="0"/>
        <v>-911</v>
      </c>
      <c r="N27" s="621">
        <f t="shared" si="1"/>
        <v>-0.1345443804460198</v>
      </c>
      <c r="O27" s="622">
        <v>5599</v>
      </c>
      <c r="P27" s="620">
        <f t="shared" si="2"/>
        <v>202</v>
      </c>
      <c r="Q27" s="621">
        <f t="shared" si="3"/>
        <v>3.7428200852325365E-2</v>
      </c>
      <c r="R27" s="623">
        <v>11459</v>
      </c>
      <c r="S27" s="620">
        <f t="shared" si="4"/>
        <v>-709</v>
      </c>
      <c r="T27" s="624">
        <f t="shared" si="5"/>
        <v>-5.8267587113740957E-2</v>
      </c>
      <c r="U27" s="665">
        <v>5515</v>
      </c>
      <c r="V27" s="666">
        <f t="shared" si="6"/>
        <v>-362</v>
      </c>
      <c r="W27" s="621">
        <f t="shared" si="7"/>
        <v>-6.1596052407690997E-2</v>
      </c>
      <c r="X27" s="622">
        <v>6856</v>
      </c>
      <c r="Y27" s="666">
        <f t="shared" si="8"/>
        <v>-157</v>
      </c>
      <c r="Z27" s="621">
        <f t="shared" si="9"/>
        <v>-2.2386995579637817E-2</v>
      </c>
      <c r="AA27" s="665">
        <v>12371</v>
      </c>
      <c r="AB27" s="666">
        <f t="shared" si="10"/>
        <v>-519</v>
      </c>
      <c r="AC27" s="621">
        <f t="shared" si="11"/>
        <v>-4.0263770364623738E-2</v>
      </c>
      <c r="AD27" s="623">
        <v>23830</v>
      </c>
      <c r="AE27" s="666">
        <f t="shared" si="12"/>
        <v>-1228</v>
      </c>
      <c r="AF27" s="667">
        <f t="shared" si="13"/>
        <v>-4.900630537153803E-2</v>
      </c>
      <c r="AG27" s="300"/>
    </row>
    <row r="28" spans="1:33" ht="20.100000000000001" customHeight="1">
      <c r="A28" s="300"/>
      <c r="B28" s="502"/>
      <c r="C28" s="300"/>
      <c r="D28" s="549" t="s">
        <v>64</v>
      </c>
      <c r="E28" s="550">
        <v>4398</v>
      </c>
      <c r="F28" s="551">
        <v>5714</v>
      </c>
      <c r="G28" s="552">
        <v>10112</v>
      </c>
      <c r="H28" s="553">
        <v>5040</v>
      </c>
      <c r="I28" s="554">
        <v>5074</v>
      </c>
      <c r="J28" s="553">
        <v>10114</v>
      </c>
      <c r="K28" s="555">
        <v>20226</v>
      </c>
      <c r="L28" s="556">
        <v>4159</v>
      </c>
      <c r="M28" s="557">
        <f t="shared" si="0"/>
        <v>-239</v>
      </c>
      <c r="N28" s="558">
        <f t="shared" si="1"/>
        <v>-5.4342883128694862E-2</v>
      </c>
      <c r="O28" s="559">
        <v>3734</v>
      </c>
      <c r="P28" s="557">
        <f t="shared" si="2"/>
        <v>-1980</v>
      </c>
      <c r="Q28" s="558">
        <f t="shared" si="3"/>
        <v>-0.3465173258662933</v>
      </c>
      <c r="R28" s="560">
        <v>7893</v>
      </c>
      <c r="S28" s="557">
        <f t="shared" si="4"/>
        <v>-2219</v>
      </c>
      <c r="T28" s="561">
        <f t="shared" si="5"/>
        <v>-0.21944224683544303</v>
      </c>
      <c r="U28" s="562">
        <v>3456</v>
      </c>
      <c r="V28" s="563">
        <f t="shared" si="6"/>
        <v>-1584</v>
      </c>
      <c r="W28" s="558">
        <f t="shared" si="7"/>
        <v>-0.31428571428571428</v>
      </c>
      <c r="X28" s="559">
        <v>2875</v>
      </c>
      <c r="Y28" s="563">
        <f t="shared" si="8"/>
        <v>-2199</v>
      </c>
      <c r="Z28" s="558">
        <f t="shared" si="9"/>
        <v>-0.4333858888450926</v>
      </c>
      <c r="AA28" s="562">
        <v>6331</v>
      </c>
      <c r="AB28" s="563">
        <f t="shared" si="10"/>
        <v>-3783</v>
      </c>
      <c r="AC28" s="558">
        <f t="shared" si="11"/>
        <v>-0.37403598971722363</v>
      </c>
      <c r="AD28" s="560">
        <v>14224</v>
      </c>
      <c r="AE28" s="563">
        <f t="shared" si="12"/>
        <v>-6002</v>
      </c>
      <c r="AF28" s="564">
        <f t="shared" si="13"/>
        <v>-0.29674676159398794</v>
      </c>
      <c r="AG28" s="300"/>
    </row>
    <row r="29" spans="1:33" ht="20.100000000000001" customHeight="1">
      <c r="A29" s="300"/>
      <c r="B29" s="502"/>
      <c r="C29" s="300"/>
      <c r="D29" s="549" t="s">
        <v>65</v>
      </c>
      <c r="E29" s="550">
        <v>5302</v>
      </c>
      <c r="F29" s="551">
        <v>4882</v>
      </c>
      <c r="G29" s="552">
        <v>10184</v>
      </c>
      <c r="H29" s="553">
        <v>5149</v>
      </c>
      <c r="I29" s="554">
        <v>6401</v>
      </c>
      <c r="J29" s="553">
        <v>11550</v>
      </c>
      <c r="K29" s="555">
        <v>21734</v>
      </c>
      <c r="L29" s="556">
        <v>6800</v>
      </c>
      <c r="M29" s="557">
        <f t="shared" si="0"/>
        <v>1498</v>
      </c>
      <c r="N29" s="558">
        <f t="shared" si="1"/>
        <v>0.28253489249339869</v>
      </c>
      <c r="O29" s="559">
        <v>6841</v>
      </c>
      <c r="P29" s="557">
        <f t="shared" si="2"/>
        <v>1959</v>
      </c>
      <c r="Q29" s="558">
        <f t="shared" si="3"/>
        <v>0.40126997132322817</v>
      </c>
      <c r="R29" s="560">
        <v>13641</v>
      </c>
      <c r="S29" s="557">
        <f t="shared" si="4"/>
        <v>3457</v>
      </c>
      <c r="T29" s="561">
        <f t="shared" si="5"/>
        <v>0.33945404556166536</v>
      </c>
      <c r="U29" s="562">
        <v>7099</v>
      </c>
      <c r="V29" s="563">
        <f t="shared" si="6"/>
        <v>1950</v>
      </c>
      <c r="W29" s="558">
        <f t="shared" si="7"/>
        <v>0.37871431345892409</v>
      </c>
      <c r="X29" s="559">
        <v>7909</v>
      </c>
      <c r="Y29" s="563">
        <f t="shared" si="8"/>
        <v>1508</v>
      </c>
      <c r="Z29" s="558">
        <f t="shared" si="9"/>
        <v>0.23558818934541478</v>
      </c>
      <c r="AA29" s="562">
        <v>15008</v>
      </c>
      <c r="AB29" s="563">
        <f t="shared" si="10"/>
        <v>3458</v>
      </c>
      <c r="AC29" s="558">
        <f t="shared" si="11"/>
        <v>0.29939393939393938</v>
      </c>
      <c r="AD29" s="560">
        <v>28649</v>
      </c>
      <c r="AE29" s="563">
        <f t="shared" si="12"/>
        <v>6915</v>
      </c>
      <c r="AF29" s="564">
        <f t="shared" si="13"/>
        <v>0.3181650869605227</v>
      </c>
      <c r="AG29" s="300"/>
    </row>
    <row r="30" spans="1:33" ht="20.100000000000001" customHeight="1">
      <c r="A30" s="300"/>
      <c r="B30" s="502"/>
      <c r="C30" s="300"/>
      <c r="D30" s="549" t="s">
        <v>66</v>
      </c>
      <c r="E30" s="550">
        <v>4200</v>
      </c>
      <c r="F30" s="551">
        <v>3098</v>
      </c>
      <c r="G30" s="552">
        <v>7298</v>
      </c>
      <c r="H30" s="553">
        <v>2871</v>
      </c>
      <c r="I30" s="554">
        <v>2707</v>
      </c>
      <c r="J30" s="553">
        <v>5578</v>
      </c>
      <c r="K30" s="555">
        <v>12876</v>
      </c>
      <c r="L30" s="556">
        <v>2534</v>
      </c>
      <c r="M30" s="557">
        <f t="shared" si="0"/>
        <v>-1666</v>
      </c>
      <c r="N30" s="558">
        <f t="shared" si="1"/>
        <v>-0.39666666666666667</v>
      </c>
      <c r="O30" s="559">
        <v>2418</v>
      </c>
      <c r="P30" s="557">
        <f t="shared" si="2"/>
        <v>-680</v>
      </c>
      <c r="Q30" s="558">
        <f t="shared" si="3"/>
        <v>-0.21949644932214332</v>
      </c>
      <c r="R30" s="560">
        <v>4952</v>
      </c>
      <c r="S30" s="557">
        <f t="shared" si="4"/>
        <v>-2346</v>
      </c>
      <c r="T30" s="561">
        <f t="shared" si="5"/>
        <v>-0.32145793368046038</v>
      </c>
      <c r="U30" s="562">
        <v>2547</v>
      </c>
      <c r="V30" s="563">
        <f t="shared" si="6"/>
        <v>-324</v>
      </c>
      <c r="W30" s="558">
        <f t="shared" si="7"/>
        <v>-0.11285266457680251</v>
      </c>
      <c r="X30" s="559">
        <v>2301</v>
      </c>
      <c r="Y30" s="563">
        <f t="shared" si="8"/>
        <v>-406</v>
      </c>
      <c r="Z30" s="558">
        <f t="shared" si="9"/>
        <v>-0.14998152936830439</v>
      </c>
      <c r="AA30" s="562">
        <v>4848</v>
      </c>
      <c r="AB30" s="563">
        <f t="shared" si="10"/>
        <v>-730</v>
      </c>
      <c r="AC30" s="558">
        <f t="shared" si="11"/>
        <v>-0.13087128002868412</v>
      </c>
      <c r="AD30" s="560">
        <v>9800</v>
      </c>
      <c r="AE30" s="563">
        <f t="shared" si="12"/>
        <v>-3076</v>
      </c>
      <c r="AF30" s="564">
        <f t="shared" si="13"/>
        <v>-0.23889406648027336</v>
      </c>
      <c r="AG30" s="300"/>
    </row>
    <row r="31" spans="1:33" ht="20.100000000000001" customHeight="1">
      <c r="A31" s="300"/>
      <c r="B31" s="502"/>
      <c r="C31" s="300"/>
      <c r="D31" s="549" t="s">
        <v>67</v>
      </c>
      <c r="E31" s="550">
        <v>1090</v>
      </c>
      <c r="F31" s="551">
        <v>800</v>
      </c>
      <c r="G31" s="552">
        <v>1890</v>
      </c>
      <c r="H31" s="553">
        <v>496</v>
      </c>
      <c r="I31" s="554">
        <v>526</v>
      </c>
      <c r="J31" s="553">
        <v>1022</v>
      </c>
      <c r="K31" s="555">
        <v>2912</v>
      </c>
      <c r="L31" s="556">
        <v>518</v>
      </c>
      <c r="M31" s="557">
        <f t="shared" si="0"/>
        <v>-572</v>
      </c>
      <c r="N31" s="558">
        <f t="shared" si="1"/>
        <v>-0.52477064220183489</v>
      </c>
      <c r="O31" s="559">
        <v>470</v>
      </c>
      <c r="P31" s="557">
        <f t="shared" si="2"/>
        <v>-330</v>
      </c>
      <c r="Q31" s="558">
        <f t="shared" si="3"/>
        <v>-0.41249999999999998</v>
      </c>
      <c r="R31" s="560">
        <v>988</v>
      </c>
      <c r="S31" s="557">
        <f t="shared" si="4"/>
        <v>-902</v>
      </c>
      <c r="T31" s="561">
        <f t="shared" si="5"/>
        <v>-0.47724867724867726</v>
      </c>
      <c r="U31" s="562">
        <v>310</v>
      </c>
      <c r="V31" s="563">
        <f t="shared" si="6"/>
        <v>-186</v>
      </c>
      <c r="W31" s="558">
        <f t="shared" si="7"/>
        <v>-0.375</v>
      </c>
      <c r="X31" s="559">
        <v>416</v>
      </c>
      <c r="Y31" s="563">
        <f t="shared" si="8"/>
        <v>-110</v>
      </c>
      <c r="Z31" s="558">
        <f t="shared" si="9"/>
        <v>-0.20912547528517111</v>
      </c>
      <c r="AA31" s="562">
        <v>726</v>
      </c>
      <c r="AB31" s="563">
        <f t="shared" si="10"/>
        <v>-296</v>
      </c>
      <c r="AC31" s="558">
        <f t="shared" si="11"/>
        <v>-0.28962818003913893</v>
      </c>
      <c r="AD31" s="560">
        <v>1714</v>
      </c>
      <c r="AE31" s="563">
        <f t="shared" si="12"/>
        <v>-1198</v>
      </c>
      <c r="AF31" s="564">
        <f t="shared" si="13"/>
        <v>-0.41140109890109888</v>
      </c>
      <c r="AG31" s="300"/>
    </row>
    <row r="32" spans="1:33" ht="20.100000000000001" customHeight="1">
      <c r="A32" s="300"/>
      <c r="B32" s="502"/>
      <c r="C32" s="300"/>
      <c r="D32" s="549" t="s">
        <v>68</v>
      </c>
      <c r="E32" s="550">
        <v>6774</v>
      </c>
      <c r="F32" s="551">
        <v>5285</v>
      </c>
      <c r="G32" s="552">
        <v>12059</v>
      </c>
      <c r="H32" s="553">
        <v>5503</v>
      </c>
      <c r="I32" s="554">
        <v>8679</v>
      </c>
      <c r="J32" s="553">
        <v>14182</v>
      </c>
      <c r="K32" s="555">
        <v>26241</v>
      </c>
      <c r="L32" s="556">
        <v>8691</v>
      </c>
      <c r="M32" s="557">
        <f t="shared" si="0"/>
        <v>1917</v>
      </c>
      <c r="N32" s="558">
        <f t="shared" si="1"/>
        <v>0.28299379982285205</v>
      </c>
      <c r="O32" s="559">
        <v>11709</v>
      </c>
      <c r="P32" s="557">
        <f t="shared" si="2"/>
        <v>6424</v>
      </c>
      <c r="Q32" s="558">
        <f t="shared" si="3"/>
        <v>1.215515610217597</v>
      </c>
      <c r="R32" s="560">
        <v>20400</v>
      </c>
      <c r="S32" s="557">
        <f t="shared" si="4"/>
        <v>8341</v>
      </c>
      <c r="T32" s="561">
        <f t="shared" si="5"/>
        <v>0.69168256074301349</v>
      </c>
      <c r="U32" s="562">
        <v>11479</v>
      </c>
      <c r="V32" s="563">
        <f t="shared" si="6"/>
        <v>5976</v>
      </c>
      <c r="W32" s="558">
        <f t="shared" si="7"/>
        <v>1.0859531164819189</v>
      </c>
      <c r="X32" s="559">
        <v>14422</v>
      </c>
      <c r="Y32" s="563">
        <f t="shared" si="8"/>
        <v>5743</v>
      </c>
      <c r="Z32" s="558">
        <f t="shared" si="9"/>
        <v>0.66171217882244493</v>
      </c>
      <c r="AA32" s="562">
        <v>25901</v>
      </c>
      <c r="AB32" s="563">
        <f t="shared" si="10"/>
        <v>11719</v>
      </c>
      <c r="AC32" s="558">
        <f t="shared" si="11"/>
        <v>0.8263291496262869</v>
      </c>
      <c r="AD32" s="560">
        <v>46301</v>
      </c>
      <c r="AE32" s="563">
        <f t="shared" si="12"/>
        <v>20060</v>
      </c>
      <c r="AF32" s="564">
        <f t="shared" si="13"/>
        <v>0.76445257421592161</v>
      </c>
      <c r="AG32" s="300"/>
    </row>
    <row r="33" spans="1:33" ht="20.100000000000001" customHeight="1">
      <c r="A33" s="300"/>
      <c r="B33" s="502"/>
      <c r="C33" s="300"/>
      <c r="D33" s="549" t="s">
        <v>69</v>
      </c>
      <c r="E33" s="550">
        <v>670</v>
      </c>
      <c r="F33" s="551">
        <v>795</v>
      </c>
      <c r="G33" s="552">
        <v>1465</v>
      </c>
      <c r="H33" s="553">
        <v>1171</v>
      </c>
      <c r="I33" s="554">
        <v>1346</v>
      </c>
      <c r="J33" s="553">
        <v>2517</v>
      </c>
      <c r="K33" s="555">
        <v>3982</v>
      </c>
      <c r="L33" s="556">
        <v>1274</v>
      </c>
      <c r="M33" s="557">
        <f t="shared" si="0"/>
        <v>604</v>
      </c>
      <c r="N33" s="558">
        <f t="shared" si="1"/>
        <v>0.90149253731343282</v>
      </c>
      <c r="O33" s="559">
        <v>829</v>
      </c>
      <c r="P33" s="557">
        <f t="shared" si="2"/>
        <v>34</v>
      </c>
      <c r="Q33" s="558">
        <f t="shared" si="3"/>
        <v>4.2767295597484274E-2</v>
      </c>
      <c r="R33" s="560">
        <v>2103</v>
      </c>
      <c r="S33" s="557">
        <f t="shared" si="4"/>
        <v>638</v>
      </c>
      <c r="T33" s="561">
        <f t="shared" si="5"/>
        <v>0.4354948805460751</v>
      </c>
      <c r="U33" s="562">
        <v>880</v>
      </c>
      <c r="V33" s="563">
        <f t="shared" si="6"/>
        <v>-291</v>
      </c>
      <c r="W33" s="558">
        <f t="shared" si="7"/>
        <v>-0.24850555081127243</v>
      </c>
      <c r="X33" s="559">
        <v>1549</v>
      </c>
      <c r="Y33" s="563">
        <f t="shared" si="8"/>
        <v>203</v>
      </c>
      <c r="Z33" s="558">
        <f t="shared" si="9"/>
        <v>0.15081723625557206</v>
      </c>
      <c r="AA33" s="562">
        <v>2429</v>
      </c>
      <c r="AB33" s="563">
        <f t="shared" si="10"/>
        <v>-88</v>
      </c>
      <c r="AC33" s="558">
        <f t="shared" si="11"/>
        <v>-3.4962256654747718E-2</v>
      </c>
      <c r="AD33" s="560">
        <v>4532</v>
      </c>
      <c r="AE33" s="563">
        <f t="shared" si="12"/>
        <v>550</v>
      </c>
      <c r="AF33" s="564">
        <f t="shared" si="13"/>
        <v>0.13812154696132597</v>
      </c>
      <c r="AG33" s="300"/>
    </row>
    <row r="34" spans="1:33" ht="20.100000000000001" customHeight="1">
      <c r="A34" s="300"/>
      <c r="B34" s="502"/>
      <c r="C34" s="300"/>
      <c r="D34" s="549" t="s">
        <v>70</v>
      </c>
      <c r="E34" s="550">
        <v>339</v>
      </c>
      <c r="F34" s="551">
        <v>401</v>
      </c>
      <c r="G34" s="552">
        <v>740</v>
      </c>
      <c r="H34" s="553">
        <v>378</v>
      </c>
      <c r="I34" s="554">
        <v>459</v>
      </c>
      <c r="J34" s="553">
        <v>837</v>
      </c>
      <c r="K34" s="555">
        <v>1577</v>
      </c>
      <c r="L34" s="556">
        <v>293</v>
      </c>
      <c r="M34" s="557">
        <f t="shared" si="0"/>
        <v>-46</v>
      </c>
      <c r="N34" s="558">
        <f t="shared" si="1"/>
        <v>-0.13569321533923304</v>
      </c>
      <c r="O34" s="559">
        <v>463</v>
      </c>
      <c r="P34" s="557">
        <f t="shared" si="2"/>
        <v>62</v>
      </c>
      <c r="Q34" s="558">
        <f t="shared" si="3"/>
        <v>0.15461346633416459</v>
      </c>
      <c r="R34" s="560">
        <v>756</v>
      </c>
      <c r="S34" s="557">
        <f t="shared" si="4"/>
        <v>16</v>
      </c>
      <c r="T34" s="561">
        <f t="shared" si="5"/>
        <v>2.1621621621621623E-2</v>
      </c>
      <c r="U34" s="562">
        <v>482</v>
      </c>
      <c r="V34" s="563">
        <f t="shared" si="6"/>
        <v>104</v>
      </c>
      <c r="W34" s="558">
        <f t="shared" si="7"/>
        <v>0.27513227513227512</v>
      </c>
      <c r="X34" s="559">
        <v>538</v>
      </c>
      <c r="Y34" s="563">
        <f t="shared" si="8"/>
        <v>79</v>
      </c>
      <c r="Z34" s="558">
        <f t="shared" si="9"/>
        <v>0.17211328976034859</v>
      </c>
      <c r="AA34" s="562">
        <v>1020</v>
      </c>
      <c r="AB34" s="563">
        <f t="shared" si="10"/>
        <v>183</v>
      </c>
      <c r="AC34" s="558">
        <f t="shared" si="11"/>
        <v>0.21863799283154123</v>
      </c>
      <c r="AD34" s="560">
        <v>1776</v>
      </c>
      <c r="AE34" s="563">
        <f t="shared" si="12"/>
        <v>199</v>
      </c>
      <c r="AF34" s="564">
        <f t="shared" si="13"/>
        <v>0.12618896639188332</v>
      </c>
      <c r="AG34" s="300"/>
    </row>
    <row r="35" spans="1:33" ht="20.100000000000001" customHeight="1">
      <c r="A35" s="300"/>
      <c r="B35" s="502"/>
      <c r="C35" s="300"/>
      <c r="D35" s="549" t="s">
        <v>71</v>
      </c>
      <c r="E35" s="550">
        <v>314</v>
      </c>
      <c r="F35" s="551">
        <v>317</v>
      </c>
      <c r="G35" s="552">
        <v>631</v>
      </c>
      <c r="H35" s="553">
        <v>322</v>
      </c>
      <c r="I35" s="554">
        <v>319</v>
      </c>
      <c r="J35" s="553">
        <v>641</v>
      </c>
      <c r="K35" s="555">
        <v>1272</v>
      </c>
      <c r="L35" s="556">
        <v>328</v>
      </c>
      <c r="M35" s="557">
        <f t="shared" si="0"/>
        <v>14</v>
      </c>
      <c r="N35" s="558">
        <f t="shared" si="1"/>
        <v>4.4585987261146494E-2</v>
      </c>
      <c r="O35" s="559">
        <v>337</v>
      </c>
      <c r="P35" s="557">
        <f t="shared" si="2"/>
        <v>20</v>
      </c>
      <c r="Q35" s="558">
        <f t="shared" si="3"/>
        <v>6.3091482649842268E-2</v>
      </c>
      <c r="R35" s="560">
        <v>665</v>
      </c>
      <c r="S35" s="557">
        <f t="shared" si="4"/>
        <v>34</v>
      </c>
      <c r="T35" s="561">
        <f t="shared" si="5"/>
        <v>5.388272583201268E-2</v>
      </c>
      <c r="U35" s="562">
        <v>282</v>
      </c>
      <c r="V35" s="563">
        <f t="shared" si="6"/>
        <v>-40</v>
      </c>
      <c r="W35" s="558">
        <f t="shared" si="7"/>
        <v>-0.12422360248447205</v>
      </c>
      <c r="X35" s="559">
        <v>211</v>
      </c>
      <c r="Y35" s="563">
        <f t="shared" si="8"/>
        <v>-108</v>
      </c>
      <c r="Z35" s="558">
        <f t="shared" si="9"/>
        <v>-0.33855799373040751</v>
      </c>
      <c r="AA35" s="562">
        <v>493</v>
      </c>
      <c r="AB35" s="563">
        <f t="shared" si="10"/>
        <v>-148</v>
      </c>
      <c r="AC35" s="558">
        <f t="shared" si="11"/>
        <v>-0.23088923556942278</v>
      </c>
      <c r="AD35" s="560">
        <v>1158</v>
      </c>
      <c r="AE35" s="563">
        <f t="shared" si="12"/>
        <v>-114</v>
      </c>
      <c r="AF35" s="564">
        <f t="shared" si="13"/>
        <v>-8.9622641509433956E-2</v>
      </c>
      <c r="AG35" s="300"/>
    </row>
    <row r="36" spans="1:33" ht="20.100000000000001" customHeight="1">
      <c r="A36" s="300"/>
      <c r="B36" s="502"/>
      <c r="C36" s="300"/>
      <c r="D36" s="549" t="s">
        <v>72</v>
      </c>
      <c r="E36" s="550">
        <v>7323</v>
      </c>
      <c r="F36" s="551">
        <v>8948</v>
      </c>
      <c r="G36" s="552">
        <v>16271</v>
      </c>
      <c r="H36" s="553">
        <v>9108</v>
      </c>
      <c r="I36" s="554">
        <v>8092</v>
      </c>
      <c r="J36" s="553">
        <v>17200</v>
      </c>
      <c r="K36" s="555">
        <v>33471</v>
      </c>
      <c r="L36" s="556">
        <v>7345</v>
      </c>
      <c r="M36" s="557">
        <f t="shared" si="0"/>
        <v>22</v>
      </c>
      <c r="N36" s="558">
        <f t="shared" si="1"/>
        <v>3.0042332377440938E-3</v>
      </c>
      <c r="O36" s="559">
        <v>6541</v>
      </c>
      <c r="P36" s="557">
        <f t="shared" si="2"/>
        <v>-2407</v>
      </c>
      <c r="Q36" s="558">
        <f t="shared" si="3"/>
        <v>-0.26899865891819402</v>
      </c>
      <c r="R36" s="560">
        <v>13886</v>
      </c>
      <c r="S36" s="557">
        <f t="shared" si="4"/>
        <v>-2385</v>
      </c>
      <c r="T36" s="561">
        <f t="shared" si="5"/>
        <v>-0.1465798045602606</v>
      </c>
      <c r="U36" s="562">
        <v>8252</v>
      </c>
      <c r="V36" s="563">
        <f t="shared" si="6"/>
        <v>-856</v>
      </c>
      <c r="W36" s="558">
        <f t="shared" si="7"/>
        <v>-9.3983311374615727E-2</v>
      </c>
      <c r="X36" s="559">
        <v>7705</v>
      </c>
      <c r="Y36" s="563">
        <f t="shared" si="8"/>
        <v>-387</v>
      </c>
      <c r="Z36" s="558">
        <f t="shared" si="9"/>
        <v>-4.7825012357884333E-2</v>
      </c>
      <c r="AA36" s="562">
        <v>15957</v>
      </c>
      <c r="AB36" s="563">
        <f t="shared" si="10"/>
        <v>-1243</v>
      </c>
      <c r="AC36" s="558">
        <f t="shared" si="11"/>
        <v>-7.2267441860465118E-2</v>
      </c>
      <c r="AD36" s="560">
        <v>29843</v>
      </c>
      <c r="AE36" s="563">
        <f t="shared" si="12"/>
        <v>-3628</v>
      </c>
      <c r="AF36" s="564">
        <f t="shared" si="13"/>
        <v>-0.10839233963729795</v>
      </c>
      <c r="AG36" s="300"/>
    </row>
    <row r="37" spans="1:33" ht="20.100000000000001" customHeight="1">
      <c r="A37" s="300"/>
      <c r="B37" s="502"/>
      <c r="C37" s="669"/>
      <c r="D37" s="670" t="s">
        <v>61</v>
      </c>
      <c r="E37" s="671">
        <v>1579</v>
      </c>
      <c r="F37" s="672">
        <v>1286</v>
      </c>
      <c r="G37" s="673">
        <v>2865</v>
      </c>
      <c r="H37" s="674">
        <v>2146</v>
      </c>
      <c r="I37" s="675">
        <v>1658</v>
      </c>
      <c r="J37" s="674">
        <v>3804</v>
      </c>
      <c r="K37" s="676">
        <v>6669</v>
      </c>
      <c r="L37" s="677">
        <v>1254</v>
      </c>
      <c r="M37" s="678">
        <f t="shared" si="0"/>
        <v>-325</v>
      </c>
      <c r="N37" s="679">
        <f t="shared" si="1"/>
        <v>-0.20582647245091831</v>
      </c>
      <c r="O37" s="680">
        <v>1334</v>
      </c>
      <c r="P37" s="678">
        <f t="shared" si="2"/>
        <v>48</v>
      </c>
      <c r="Q37" s="679">
        <f t="shared" si="3"/>
        <v>3.7325038880248837E-2</v>
      </c>
      <c r="R37" s="681">
        <v>2588</v>
      </c>
      <c r="S37" s="678">
        <f t="shared" si="4"/>
        <v>-277</v>
      </c>
      <c r="T37" s="682">
        <f t="shared" si="5"/>
        <v>-9.6684118673647471E-2</v>
      </c>
      <c r="U37" s="683">
        <v>1711</v>
      </c>
      <c r="V37" s="684">
        <f t="shared" si="6"/>
        <v>-435</v>
      </c>
      <c r="W37" s="679">
        <f t="shared" si="7"/>
        <v>-0.20270270270270271</v>
      </c>
      <c r="X37" s="680">
        <v>994</v>
      </c>
      <c r="Y37" s="684">
        <f t="shared" si="8"/>
        <v>-664</v>
      </c>
      <c r="Z37" s="679">
        <f t="shared" si="9"/>
        <v>-0.40048250904704463</v>
      </c>
      <c r="AA37" s="683">
        <v>2705</v>
      </c>
      <c r="AB37" s="684">
        <f t="shared" si="10"/>
        <v>-1099</v>
      </c>
      <c r="AC37" s="679">
        <f t="shared" si="11"/>
        <v>-0.28890641430073605</v>
      </c>
      <c r="AD37" s="681">
        <v>5293</v>
      </c>
      <c r="AE37" s="684">
        <f t="shared" si="12"/>
        <v>-1376</v>
      </c>
      <c r="AF37" s="685">
        <f t="shared" si="13"/>
        <v>-0.20632778527515369</v>
      </c>
      <c r="AG37" s="300"/>
    </row>
    <row r="38" spans="1:33" ht="20.100000000000001" customHeight="1">
      <c r="A38" s="495"/>
      <c r="B38" s="502"/>
      <c r="C38" s="519" t="s">
        <v>35</v>
      </c>
      <c r="D38" s="519"/>
      <c r="E38" s="686">
        <v>298863</v>
      </c>
      <c r="F38" s="521">
        <v>247157</v>
      </c>
      <c r="G38" s="687">
        <v>546020</v>
      </c>
      <c r="H38" s="522">
        <v>291844</v>
      </c>
      <c r="I38" s="523">
        <v>207333</v>
      </c>
      <c r="J38" s="522">
        <v>499177</v>
      </c>
      <c r="K38" s="688">
        <v>1045197</v>
      </c>
      <c r="L38" s="689">
        <v>161961</v>
      </c>
      <c r="M38" s="526">
        <f t="shared" si="0"/>
        <v>-136902</v>
      </c>
      <c r="N38" s="527">
        <f t="shared" si="1"/>
        <v>-0.45807610845102942</v>
      </c>
      <c r="O38" s="528">
        <v>196548</v>
      </c>
      <c r="P38" s="526">
        <f t="shared" si="2"/>
        <v>-50609</v>
      </c>
      <c r="Q38" s="527">
        <f t="shared" si="3"/>
        <v>-0.20476458283601112</v>
      </c>
      <c r="R38" s="690">
        <v>358509</v>
      </c>
      <c r="S38" s="526">
        <f t="shared" si="4"/>
        <v>-187511</v>
      </c>
      <c r="T38" s="530">
        <f t="shared" si="5"/>
        <v>-0.34341416065345592</v>
      </c>
      <c r="U38" s="529">
        <v>188235</v>
      </c>
      <c r="V38" s="531">
        <f t="shared" si="6"/>
        <v>-103609</v>
      </c>
      <c r="W38" s="527">
        <f t="shared" si="7"/>
        <v>-0.35501500801798219</v>
      </c>
      <c r="X38" s="528">
        <v>247024</v>
      </c>
      <c r="Y38" s="531">
        <f t="shared" si="8"/>
        <v>39691</v>
      </c>
      <c r="Z38" s="527">
        <f t="shared" si="9"/>
        <v>0.19143599909324613</v>
      </c>
      <c r="AA38" s="529">
        <v>435259</v>
      </c>
      <c r="AB38" s="531">
        <f t="shared" si="10"/>
        <v>-63918</v>
      </c>
      <c r="AC38" s="527">
        <f t="shared" si="11"/>
        <v>-0.12804676497514911</v>
      </c>
      <c r="AD38" s="690">
        <v>793768</v>
      </c>
      <c r="AE38" s="531">
        <f t="shared" si="12"/>
        <v>-251429</v>
      </c>
      <c r="AF38" s="532">
        <f t="shared" si="13"/>
        <v>-0.24055656493464869</v>
      </c>
      <c r="AG38" s="495"/>
    </row>
    <row r="39" spans="1:33" ht="20.100000000000001" customHeight="1">
      <c r="A39" s="495"/>
      <c r="B39" s="502"/>
      <c r="C39" s="519" t="s">
        <v>73</v>
      </c>
      <c r="D39" s="691"/>
      <c r="E39" s="692">
        <v>27945</v>
      </c>
      <c r="F39" s="693">
        <v>29318</v>
      </c>
      <c r="G39" s="694">
        <v>57263</v>
      </c>
      <c r="H39" s="694">
        <v>28609</v>
      </c>
      <c r="I39" s="695">
        <v>33821</v>
      </c>
      <c r="J39" s="694">
        <v>62430</v>
      </c>
      <c r="K39" s="696">
        <v>119693</v>
      </c>
      <c r="L39" s="697">
        <v>30475</v>
      </c>
      <c r="M39" s="698">
        <f t="shared" si="0"/>
        <v>2530</v>
      </c>
      <c r="N39" s="699">
        <f t="shared" si="1"/>
        <v>9.0534979423868317E-2</v>
      </c>
      <c r="O39" s="700">
        <v>34434</v>
      </c>
      <c r="P39" s="698">
        <f t="shared" si="2"/>
        <v>5116</v>
      </c>
      <c r="Q39" s="699">
        <f t="shared" si="3"/>
        <v>0.17450030697864793</v>
      </c>
      <c r="R39" s="701">
        <v>64909</v>
      </c>
      <c r="S39" s="698">
        <f t="shared" si="4"/>
        <v>7646</v>
      </c>
      <c r="T39" s="702">
        <f t="shared" si="5"/>
        <v>0.13352426523234898</v>
      </c>
      <c r="U39" s="701">
        <v>44464</v>
      </c>
      <c r="V39" s="703">
        <f t="shared" si="6"/>
        <v>15855</v>
      </c>
      <c r="W39" s="699">
        <f t="shared" si="7"/>
        <v>0.55419623195497925</v>
      </c>
      <c r="X39" s="700">
        <v>42364</v>
      </c>
      <c r="Y39" s="703">
        <f t="shared" si="8"/>
        <v>8543</v>
      </c>
      <c r="Z39" s="699">
        <f t="shared" si="9"/>
        <v>0.25259454185269509</v>
      </c>
      <c r="AA39" s="701">
        <v>86828</v>
      </c>
      <c r="AB39" s="703">
        <f t="shared" si="10"/>
        <v>24398</v>
      </c>
      <c r="AC39" s="699">
        <f t="shared" si="11"/>
        <v>0.39080570238667306</v>
      </c>
      <c r="AD39" s="701">
        <v>151737</v>
      </c>
      <c r="AE39" s="703">
        <f t="shared" si="12"/>
        <v>32044</v>
      </c>
      <c r="AF39" s="704">
        <f t="shared" si="13"/>
        <v>0.26771824584562171</v>
      </c>
      <c r="AG39" s="495"/>
    </row>
    <row r="40" spans="1:33" ht="20.100000000000001" customHeight="1">
      <c r="A40" s="300"/>
      <c r="B40" s="502"/>
      <c r="C40" s="300"/>
      <c r="D40" s="658" t="s">
        <v>74</v>
      </c>
      <c r="E40" s="659">
        <v>9336</v>
      </c>
      <c r="F40" s="660">
        <v>10892</v>
      </c>
      <c r="G40" s="661">
        <v>20228</v>
      </c>
      <c r="H40" s="662">
        <v>8202</v>
      </c>
      <c r="I40" s="663">
        <v>12776</v>
      </c>
      <c r="J40" s="662">
        <v>20978</v>
      </c>
      <c r="K40" s="664">
        <v>41206</v>
      </c>
      <c r="L40" s="619">
        <v>10085</v>
      </c>
      <c r="M40" s="620">
        <f t="shared" si="0"/>
        <v>749</v>
      </c>
      <c r="N40" s="621">
        <f t="shared" si="1"/>
        <v>8.0227077977720648E-2</v>
      </c>
      <c r="O40" s="622">
        <v>13317</v>
      </c>
      <c r="P40" s="620">
        <f t="shared" si="2"/>
        <v>2425</v>
      </c>
      <c r="Q40" s="621">
        <f t="shared" si="3"/>
        <v>0.22264047006977597</v>
      </c>
      <c r="R40" s="623">
        <v>23402</v>
      </c>
      <c r="S40" s="620">
        <f t="shared" si="4"/>
        <v>3174</v>
      </c>
      <c r="T40" s="624">
        <f t="shared" si="5"/>
        <v>0.15691121218113507</v>
      </c>
      <c r="U40" s="665">
        <v>14789</v>
      </c>
      <c r="V40" s="666">
        <f t="shared" si="6"/>
        <v>6587</v>
      </c>
      <c r="W40" s="621">
        <f t="shared" si="7"/>
        <v>0.8030968056571568</v>
      </c>
      <c r="X40" s="622">
        <v>14457</v>
      </c>
      <c r="Y40" s="666">
        <f t="shared" si="8"/>
        <v>1681</v>
      </c>
      <c r="Z40" s="621">
        <f t="shared" si="9"/>
        <v>0.13157482780212898</v>
      </c>
      <c r="AA40" s="665">
        <v>29246</v>
      </c>
      <c r="AB40" s="666">
        <f t="shared" si="10"/>
        <v>8268</v>
      </c>
      <c r="AC40" s="621">
        <f t="shared" si="11"/>
        <v>0.39412718085613502</v>
      </c>
      <c r="AD40" s="623">
        <v>52648</v>
      </c>
      <c r="AE40" s="666">
        <f t="shared" si="12"/>
        <v>11442</v>
      </c>
      <c r="AF40" s="667">
        <f t="shared" si="13"/>
        <v>0.27767800805707904</v>
      </c>
      <c r="AG40" s="300"/>
    </row>
    <row r="41" spans="1:33" ht="20.100000000000001" customHeight="1">
      <c r="A41" s="300"/>
      <c r="B41" s="502"/>
      <c r="C41" s="300"/>
      <c r="D41" s="549" t="s">
        <v>75</v>
      </c>
      <c r="E41" s="550">
        <v>14316</v>
      </c>
      <c r="F41" s="551">
        <v>16140</v>
      </c>
      <c r="G41" s="552">
        <v>30456</v>
      </c>
      <c r="H41" s="553">
        <v>15239</v>
      </c>
      <c r="I41" s="554">
        <v>17306</v>
      </c>
      <c r="J41" s="553">
        <v>32545</v>
      </c>
      <c r="K41" s="555">
        <v>63001</v>
      </c>
      <c r="L41" s="556">
        <v>14328</v>
      </c>
      <c r="M41" s="557">
        <f t="shared" si="0"/>
        <v>12</v>
      </c>
      <c r="N41" s="558">
        <f t="shared" si="1"/>
        <v>8.3822296730930428E-4</v>
      </c>
      <c r="O41" s="559">
        <v>15767</v>
      </c>
      <c r="P41" s="557">
        <f t="shared" si="2"/>
        <v>-373</v>
      </c>
      <c r="Q41" s="558">
        <f t="shared" si="3"/>
        <v>-2.3110285006195788E-2</v>
      </c>
      <c r="R41" s="560">
        <v>30095</v>
      </c>
      <c r="S41" s="557">
        <f t="shared" si="4"/>
        <v>-361</v>
      </c>
      <c r="T41" s="561">
        <f t="shared" si="5"/>
        <v>-1.1853165221959549E-2</v>
      </c>
      <c r="U41" s="562">
        <v>17412</v>
      </c>
      <c r="V41" s="563">
        <f t="shared" si="6"/>
        <v>2173</v>
      </c>
      <c r="W41" s="558">
        <f t="shared" si="7"/>
        <v>0.14259465844215499</v>
      </c>
      <c r="X41" s="559">
        <v>19286</v>
      </c>
      <c r="Y41" s="563">
        <f t="shared" si="8"/>
        <v>1980</v>
      </c>
      <c r="Z41" s="558">
        <f t="shared" si="9"/>
        <v>0.11441118687160523</v>
      </c>
      <c r="AA41" s="562">
        <v>36698</v>
      </c>
      <c r="AB41" s="563">
        <f t="shared" si="10"/>
        <v>4153</v>
      </c>
      <c r="AC41" s="558">
        <f t="shared" si="11"/>
        <v>0.12760792748502073</v>
      </c>
      <c r="AD41" s="560">
        <v>66793</v>
      </c>
      <c r="AE41" s="563">
        <f t="shared" si="12"/>
        <v>3792</v>
      </c>
      <c r="AF41" s="564">
        <f t="shared" si="13"/>
        <v>6.018952080125712E-2</v>
      </c>
      <c r="AG41" s="300"/>
    </row>
    <row r="42" spans="1:33" ht="20.100000000000001" customHeight="1">
      <c r="A42" s="300"/>
      <c r="B42" s="502"/>
      <c r="C42" s="300"/>
      <c r="D42" s="658" t="s">
        <v>76</v>
      </c>
      <c r="E42" s="659">
        <v>965</v>
      </c>
      <c r="F42" s="660">
        <v>1169</v>
      </c>
      <c r="G42" s="661">
        <v>2134</v>
      </c>
      <c r="H42" s="662">
        <v>906</v>
      </c>
      <c r="I42" s="663">
        <v>1617</v>
      </c>
      <c r="J42" s="662">
        <v>2523</v>
      </c>
      <c r="K42" s="664">
        <v>4657</v>
      </c>
      <c r="L42" s="619">
        <v>1301</v>
      </c>
      <c r="M42" s="620">
        <f t="shared" si="0"/>
        <v>336</v>
      </c>
      <c r="N42" s="621">
        <f t="shared" si="1"/>
        <v>0.34818652849740933</v>
      </c>
      <c r="O42" s="622">
        <v>886</v>
      </c>
      <c r="P42" s="620">
        <f t="shared" si="2"/>
        <v>-283</v>
      </c>
      <c r="Q42" s="621">
        <f t="shared" si="3"/>
        <v>-0.24208725406330198</v>
      </c>
      <c r="R42" s="623">
        <v>2187</v>
      </c>
      <c r="S42" s="620">
        <f t="shared" si="4"/>
        <v>53</v>
      </c>
      <c r="T42" s="624">
        <f t="shared" si="5"/>
        <v>2.4835988753514528E-2</v>
      </c>
      <c r="U42" s="665">
        <v>2180</v>
      </c>
      <c r="V42" s="666">
        <f t="shared" si="6"/>
        <v>1274</v>
      </c>
      <c r="W42" s="621">
        <f t="shared" si="7"/>
        <v>1.4061810154525387</v>
      </c>
      <c r="X42" s="622">
        <v>3581</v>
      </c>
      <c r="Y42" s="666">
        <f t="shared" si="8"/>
        <v>1964</v>
      </c>
      <c r="Z42" s="621">
        <f t="shared" si="9"/>
        <v>1.2145949288806432</v>
      </c>
      <c r="AA42" s="665">
        <v>5761</v>
      </c>
      <c r="AB42" s="666">
        <f t="shared" si="10"/>
        <v>3238</v>
      </c>
      <c r="AC42" s="621">
        <f t="shared" si="11"/>
        <v>1.283392786365438</v>
      </c>
      <c r="AD42" s="623">
        <v>7948</v>
      </c>
      <c r="AE42" s="666">
        <f t="shared" si="12"/>
        <v>3291</v>
      </c>
      <c r="AF42" s="667">
        <f t="shared" si="13"/>
        <v>0.70667811896070432</v>
      </c>
      <c r="AG42" s="300"/>
    </row>
    <row r="43" spans="1:33" ht="20.100000000000001" customHeight="1">
      <c r="A43" s="300"/>
      <c r="B43" s="502"/>
      <c r="C43" s="300"/>
      <c r="D43" s="549" t="s">
        <v>77</v>
      </c>
      <c r="E43" s="550">
        <v>3274</v>
      </c>
      <c r="F43" s="551">
        <v>1074</v>
      </c>
      <c r="G43" s="552">
        <v>4348</v>
      </c>
      <c r="H43" s="553">
        <v>4233</v>
      </c>
      <c r="I43" s="554">
        <v>2086</v>
      </c>
      <c r="J43" s="553">
        <v>6319</v>
      </c>
      <c r="K43" s="555">
        <v>10667</v>
      </c>
      <c r="L43" s="556">
        <v>4712</v>
      </c>
      <c r="M43" s="557">
        <f t="shared" si="0"/>
        <v>1438</v>
      </c>
      <c r="N43" s="558">
        <f t="shared" si="1"/>
        <v>0.43921808185705558</v>
      </c>
      <c r="O43" s="559">
        <v>4405</v>
      </c>
      <c r="P43" s="557">
        <f t="shared" si="2"/>
        <v>3331</v>
      </c>
      <c r="Q43" s="558">
        <f t="shared" si="3"/>
        <v>3.1014897579143388</v>
      </c>
      <c r="R43" s="560">
        <v>9117</v>
      </c>
      <c r="S43" s="557">
        <f t="shared" si="4"/>
        <v>4769</v>
      </c>
      <c r="T43" s="561">
        <f t="shared" si="5"/>
        <v>1.0968261269549218</v>
      </c>
      <c r="U43" s="562">
        <v>10076</v>
      </c>
      <c r="V43" s="563">
        <f t="shared" si="6"/>
        <v>5843</v>
      </c>
      <c r="W43" s="558">
        <f t="shared" si="7"/>
        <v>1.3803449090479565</v>
      </c>
      <c r="X43" s="559">
        <v>5027</v>
      </c>
      <c r="Y43" s="563">
        <f t="shared" si="8"/>
        <v>2941</v>
      </c>
      <c r="Z43" s="558">
        <f t="shared" si="9"/>
        <v>1.409875359539789</v>
      </c>
      <c r="AA43" s="562">
        <v>15103</v>
      </c>
      <c r="AB43" s="563">
        <f t="shared" si="10"/>
        <v>8784</v>
      </c>
      <c r="AC43" s="558">
        <f t="shared" si="11"/>
        <v>1.3900933692039881</v>
      </c>
      <c r="AD43" s="560">
        <v>24220</v>
      </c>
      <c r="AE43" s="563">
        <f t="shared" si="12"/>
        <v>13553</v>
      </c>
      <c r="AF43" s="564">
        <f t="shared" si="13"/>
        <v>1.2705540451860879</v>
      </c>
      <c r="AG43" s="300"/>
    </row>
    <row r="44" spans="1:33" ht="20.100000000000001" customHeight="1">
      <c r="A44" s="300"/>
      <c r="B44" s="502"/>
      <c r="C44" s="669"/>
      <c r="D44" s="670" t="s">
        <v>78</v>
      </c>
      <c r="E44" s="671">
        <v>54</v>
      </c>
      <c r="F44" s="672">
        <v>43</v>
      </c>
      <c r="G44" s="673">
        <v>97</v>
      </c>
      <c r="H44" s="674">
        <v>29</v>
      </c>
      <c r="I44" s="675">
        <v>36</v>
      </c>
      <c r="J44" s="674">
        <v>65</v>
      </c>
      <c r="K44" s="676">
        <v>162</v>
      </c>
      <c r="L44" s="677">
        <v>49</v>
      </c>
      <c r="M44" s="678">
        <f t="shared" si="0"/>
        <v>-5</v>
      </c>
      <c r="N44" s="679">
        <f t="shared" si="1"/>
        <v>-9.2592592592592587E-2</v>
      </c>
      <c r="O44" s="680">
        <v>59</v>
      </c>
      <c r="P44" s="678">
        <f t="shared" si="2"/>
        <v>16</v>
      </c>
      <c r="Q44" s="679">
        <f t="shared" si="3"/>
        <v>0.37209302325581395</v>
      </c>
      <c r="R44" s="681">
        <v>108</v>
      </c>
      <c r="S44" s="678">
        <f t="shared" si="4"/>
        <v>11</v>
      </c>
      <c r="T44" s="682">
        <f t="shared" si="5"/>
        <v>0.1134020618556701</v>
      </c>
      <c r="U44" s="683">
        <v>7</v>
      </c>
      <c r="V44" s="684">
        <f t="shared" si="6"/>
        <v>-22</v>
      </c>
      <c r="W44" s="679">
        <f t="shared" si="7"/>
        <v>-0.75862068965517238</v>
      </c>
      <c r="X44" s="680">
        <v>13</v>
      </c>
      <c r="Y44" s="684">
        <f t="shared" si="8"/>
        <v>-23</v>
      </c>
      <c r="Z44" s="679">
        <f t="shared" si="9"/>
        <v>-0.63888888888888884</v>
      </c>
      <c r="AA44" s="683">
        <v>20</v>
      </c>
      <c r="AB44" s="684">
        <f t="shared" si="10"/>
        <v>-45</v>
      </c>
      <c r="AC44" s="679">
        <f t="shared" si="11"/>
        <v>-0.69230769230769229</v>
      </c>
      <c r="AD44" s="681">
        <v>128</v>
      </c>
      <c r="AE44" s="684">
        <f t="shared" si="12"/>
        <v>-34</v>
      </c>
      <c r="AF44" s="685">
        <f t="shared" si="13"/>
        <v>-0.20987654320987653</v>
      </c>
      <c r="AG44" s="300"/>
    </row>
    <row r="45" spans="1:33" ht="20.100000000000001" customHeight="1">
      <c r="A45" s="495"/>
      <c r="B45" s="502"/>
      <c r="C45" s="519" t="s">
        <v>79</v>
      </c>
      <c r="D45" s="519"/>
      <c r="E45" s="520">
        <v>15536</v>
      </c>
      <c r="F45" s="521">
        <v>16131</v>
      </c>
      <c r="G45" s="522">
        <v>31667</v>
      </c>
      <c r="H45" s="522">
        <v>15559</v>
      </c>
      <c r="I45" s="523">
        <v>15673</v>
      </c>
      <c r="J45" s="522">
        <v>31232</v>
      </c>
      <c r="K45" s="524">
        <v>62899</v>
      </c>
      <c r="L45" s="525">
        <v>11351</v>
      </c>
      <c r="M45" s="526">
        <f t="shared" si="0"/>
        <v>-4185</v>
      </c>
      <c r="N45" s="527">
        <f t="shared" si="1"/>
        <v>-0.26937435633367662</v>
      </c>
      <c r="O45" s="528">
        <v>12487</v>
      </c>
      <c r="P45" s="526">
        <f t="shared" si="2"/>
        <v>-3644</v>
      </c>
      <c r="Q45" s="527">
        <f t="shared" si="3"/>
        <v>-0.22590044014630214</v>
      </c>
      <c r="R45" s="529">
        <v>23838</v>
      </c>
      <c r="S45" s="526">
        <f t="shared" si="4"/>
        <v>-7829</v>
      </c>
      <c r="T45" s="530">
        <f t="shared" si="5"/>
        <v>-0.24722897653708908</v>
      </c>
      <c r="U45" s="529">
        <v>14631</v>
      </c>
      <c r="V45" s="531">
        <f t="shared" si="6"/>
        <v>-928</v>
      </c>
      <c r="W45" s="527">
        <f t="shared" si="7"/>
        <v>-5.9643935985603184E-2</v>
      </c>
      <c r="X45" s="528">
        <v>16164</v>
      </c>
      <c r="Y45" s="531">
        <f t="shared" si="8"/>
        <v>491</v>
      </c>
      <c r="Z45" s="527">
        <f t="shared" si="9"/>
        <v>3.1327761117845979E-2</v>
      </c>
      <c r="AA45" s="529">
        <v>30795</v>
      </c>
      <c r="AB45" s="531">
        <f t="shared" si="10"/>
        <v>-437</v>
      </c>
      <c r="AC45" s="527">
        <f t="shared" si="11"/>
        <v>-1.3992059426229508E-2</v>
      </c>
      <c r="AD45" s="529">
        <v>54633</v>
      </c>
      <c r="AE45" s="531">
        <f t="shared" si="12"/>
        <v>-8266</v>
      </c>
      <c r="AF45" s="532">
        <f t="shared" si="13"/>
        <v>-0.13141703365713286</v>
      </c>
      <c r="AG45" s="495"/>
    </row>
    <row r="46" spans="1:33" ht="20.100000000000001" customHeight="1">
      <c r="A46" s="300"/>
      <c r="B46" s="502"/>
      <c r="C46" s="300"/>
      <c r="D46" s="658" t="s">
        <v>80</v>
      </c>
      <c r="E46" s="659">
        <v>6817</v>
      </c>
      <c r="F46" s="660">
        <v>7918</v>
      </c>
      <c r="G46" s="661">
        <v>14735</v>
      </c>
      <c r="H46" s="662">
        <v>8322</v>
      </c>
      <c r="I46" s="663">
        <v>9111</v>
      </c>
      <c r="J46" s="662">
        <v>17433</v>
      </c>
      <c r="K46" s="664">
        <v>32168</v>
      </c>
      <c r="L46" s="619">
        <v>6375</v>
      </c>
      <c r="M46" s="620">
        <f t="shared" si="0"/>
        <v>-442</v>
      </c>
      <c r="N46" s="621">
        <f t="shared" si="1"/>
        <v>-6.4837905236907731E-2</v>
      </c>
      <c r="O46" s="622">
        <v>6815</v>
      </c>
      <c r="P46" s="620">
        <f t="shared" si="2"/>
        <v>-1103</v>
      </c>
      <c r="Q46" s="621">
        <f t="shared" si="3"/>
        <v>-0.13930285425612529</v>
      </c>
      <c r="R46" s="623">
        <v>13190</v>
      </c>
      <c r="S46" s="620">
        <f t="shared" si="4"/>
        <v>-1545</v>
      </c>
      <c r="T46" s="624">
        <f t="shared" si="5"/>
        <v>-0.10485239226331863</v>
      </c>
      <c r="U46" s="665">
        <v>6859</v>
      </c>
      <c r="V46" s="666">
        <f t="shared" si="6"/>
        <v>-1463</v>
      </c>
      <c r="W46" s="621">
        <f t="shared" si="7"/>
        <v>-0.17579908675799086</v>
      </c>
      <c r="X46" s="622">
        <v>9052</v>
      </c>
      <c r="Y46" s="666">
        <f t="shared" si="8"/>
        <v>-59</v>
      </c>
      <c r="Z46" s="621">
        <f t="shared" si="9"/>
        <v>-6.4756887279113157E-3</v>
      </c>
      <c r="AA46" s="665">
        <v>15911</v>
      </c>
      <c r="AB46" s="666">
        <f t="shared" si="10"/>
        <v>-1522</v>
      </c>
      <c r="AC46" s="621">
        <f t="shared" si="11"/>
        <v>-8.7305684621120858E-2</v>
      </c>
      <c r="AD46" s="623">
        <v>29101</v>
      </c>
      <c r="AE46" s="666">
        <f t="shared" si="12"/>
        <v>-3067</v>
      </c>
      <c r="AF46" s="667">
        <f t="shared" si="13"/>
        <v>-9.534319820940064E-2</v>
      </c>
      <c r="AG46" s="300"/>
    </row>
    <row r="47" spans="1:33" ht="20.100000000000001" customHeight="1">
      <c r="A47" s="300"/>
      <c r="B47" s="502"/>
      <c r="C47" s="300"/>
      <c r="D47" s="549" t="s">
        <v>81</v>
      </c>
      <c r="E47" s="550">
        <v>6261</v>
      </c>
      <c r="F47" s="551">
        <v>5781</v>
      </c>
      <c r="G47" s="552">
        <v>12042</v>
      </c>
      <c r="H47" s="553">
        <v>4451</v>
      </c>
      <c r="I47" s="554">
        <v>3803</v>
      </c>
      <c r="J47" s="553">
        <v>8254</v>
      </c>
      <c r="K47" s="555">
        <v>20296</v>
      </c>
      <c r="L47" s="556">
        <v>2768</v>
      </c>
      <c r="M47" s="557">
        <f t="shared" si="0"/>
        <v>-3493</v>
      </c>
      <c r="N47" s="558">
        <f t="shared" si="1"/>
        <v>-0.55789809934515255</v>
      </c>
      <c r="O47" s="559">
        <v>2872</v>
      </c>
      <c r="P47" s="557">
        <f t="shared" si="2"/>
        <v>-2909</v>
      </c>
      <c r="Q47" s="558">
        <f t="shared" si="3"/>
        <v>-0.50320013838436262</v>
      </c>
      <c r="R47" s="560">
        <v>5640</v>
      </c>
      <c r="S47" s="557">
        <f t="shared" si="4"/>
        <v>-6402</v>
      </c>
      <c r="T47" s="561">
        <f t="shared" si="5"/>
        <v>-0.53163926258096661</v>
      </c>
      <c r="U47" s="562">
        <v>4169</v>
      </c>
      <c r="V47" s="563">
        <f t="shared" si="6"/>
        <v>-282</v>
      </c>
      <c r="W47" s="558">
        <f t="shared" si="7"/>
        <v>-6.3356549090092112E-2</v>
      </c>
      <c r="X47" s="559">
        <v>2902</v>
      </c>
      <c r="Y47" s="563">
        <f t="shared" si="8"/>
        <v>-901</v>
      </c>
      <c r="Z47" s="558">
        <f t="shared" si="9"/>
        <v>-0.23691822245595581</v>
      </c>
      <c r="AA47" s="562">
        <v>7071</v>
      </c>
      <c r="AB47" s="563">
        <f t="shared" si="10"/>
        <v>-1183</v>
      </c>
      <c r="AC47" s="558">
        <f t="shared" si="11"/>
        <v>-0.14332444875212019</v>
      </c>
      <c r="AD47" s="560">
        <v>12711</v>
      </c>
      <c r="AE47" s="563">
        <f t="shared" si="12"/>
        <v>-7585</v>
      </c>
      <c r="AF47" s="564">
        <f t="shared" si="13"/>
        <v>-0.37371895940086719</v>
      </c>
      <c r="AG47" s="300"/>
    </row>
    <row r="48" spans="1:33" ht="20.100000000000001" customHeight="1">
      <c r="A48" s="300"/>
      <c r="B48" s="502"/>
      <c r="C48" s="669"/>
      <c r="D48" s="670" t="s">
        <v>82</v>
      </c>
      <c r="E48" s="671">
        <v>2458</v>
      </c>
      <c r="F48" s="672">
        <v>2432</v>
      </c>
      <c r="G48" s="673">
        <v>4890</v>
      </c>
      <c r="H48" s="674">
        <v>2786</v>
      </c>
      <c r="I48" s="675">
        <v>2759</v>
      </c>
      <c r="J48" s="674">
        <v>5545</v>
      </c>
      <c r="K48" s="676">
        <v>10435</v>
      </c>
      <c r="L48" s="677">
        <v>2208</v>
      </c>
      <c r="M48" s="678">
        <f t="shared" si="0"/>
        <v>-250</v>
      </c>
      <c r="N48" s="679">
        <f t="shared" si="1"/>
        <v>-0.10170870626525631</v>
      </c>
      <c r="O48" s="680">
        <v>2800</v>
      </c>
      <c r="P48" s="678">
        <f t="shared" si="2"/>
        <v>368</v>
      </c>
      <c r="Q48" s="679">
        <f t="shared" si="3"/>
        <v>0.15131578947368421</v>
      </c>
      <c r="R48" s="681">
        <v>5008</v>
      </c>
      <c r="S48" s="678">
        <f t="shared" si="4"/>
        <v>118</v>
      </c>
      <c r="T48" s="682">
        <f t="shared" si="5"/>
        <v>2.4130879345603273E-2</v>
      </c>
      <c r="U48" s="683">
        <v>3603</v>
      </c>
      <c r="V48" s="684">
        <f t="shared" si="6"/>
        <v>817</v>
      </c>
      <c r="W48" s="679">
        <f t="shared" si="7"/>
        <v>0.29325197415649679</v>
      </c>
      <c r="X48" s="680">
        <v>4210</v>
      </c>
      <c r="Y48" s="684">
        <f t="shared" si="8"/>
        <v>1451</v>
      </c>
      <c r="Z48" s="679">
        <f t="shared" si="9"/>
        <v>0.52591518666183401</v>
      </c>
      <c r="AA48" s="683">
        <v>7813</v>
      </c>
      <c r="AB48" s="684">
        <f t="shared" si="10"/>
        <v>2268</v>
      </c>
      <c r="AC48" s="679">
        <f t="shared" si="11"/>
        <v>0.40901713255184852</v>
      </c>
      <c r="AD48" s="681">
        <v>12821</v>
      </c>
      <c r="AE48" s="684">
        <f t="shared" si="12"/>
        <v>2386</v>
      </c>
      <c r="AF48" s="685">
        <f t="shared" si="13"/>
        <v>0.22865356971729756</v>
      </c>
      <c r="AG48" s="300"/>
    </row>
    <row r="49" spans="1:33" ht="20.100000000000001" customHeight="1">
      <c r="A49" s="495"/>
      <c r="B49" s="502"/>
      <c r="C49" s="519" t="s">
        <v>203</v>
      </c>
      <c r="D49" s="519"/>
      <c r="E49" s="520">
        <v>33881</v>
      </c>
      <c r="F49" s="521">
        <v>35705</v>
      </c>
      <c r="G49" s="522">
        <v>69586</v>
      </c>
      <c r="H49" s="522">
        <v>30437</v>
      </c>
      <c r="I49" s="523">
        <v>34978</v>
      </c>
      <c r="J49" s="522">
        <v>65415</v>
      </c>
      <c r="K49" s="524">
        <v>135001</v>
      </c>
      <c r="L49" s="525">
        <v>38047</v>
      </c>
      <c r="M49" s="526">
        <f t="shared" si="0"/>
        <v>4166</v>
      </c>
      <c r="N49" s="527">
        <f t="shared" si="1"/>
        <v>0.12295977096307666</v>
      </c>
      <c r="O49" s="528">
        <v>43181</v>
      </c>
      <c r="P49" s="526">
        <f t="shared" si="2"/>
        <v>7476</v>
      </c>
      <c r="Q49" s="527">
        <f t="shared" si="3"/>
        <v>0.20938243943425291</v>
      </c>
      <c r="R49" s="529">
        <v>81228</v>
      </c>
      <c r="S49" s="526">
        <f t="shared" si="4"/>
        <v>11642</v>
      </c>
      <c r="T49" s="530">
        <f t="shared" si="5"/>
        <v>0.16730376799931021</v>
      </c>
      <c r="U49" s="529">
        <v>45469</v>
      </c>
      <c r="V49" s="531">
        <f t="shared" si="6"/>
        <v>15032</v>
      </c>
      <c r="W49" s="527">
        <f t="shared" si="7"/>
        <v>0.49387258928278083</v>
      </c>
      <c r="X49" s="528">
        <v>40625</v>
      </c>
      <c r="Y49" s="531">
        <f t="shared" si="8"/>
        <v>5647</v>
      </c>
      <c r="Z49" s="527">
        <f t="shared" si="9"/>
        <v>0.16144433644004802</v>
      </c>
      <c r="AA49" s="529">
        <v>86094</v>
      </c>
      <c r="AB49" s="531">
        <f t="shared" si="10"/>
        <v>20679</v>
      </c>
      <c r="AC49" s="527">
        <f t="shared" si="11"/>
        <v>0.31612015592753956</v>
      </c>
      <c r="AD49" s="529">
        <v>167322</v>
      </c>
      <c r="AE49" s="531">
        <f t="shared" si="12"/>
        <v>32321</v>
      </c>
      <c r="AF49" s="532">
        <f t="shared" si="13"/>
        <v>0.23941304138487862</v>
      </c>
      <c r="AG49" s="495"/>
    </row>
    <row r="50" spans="1:33" ht="20.100000000000001" customHeight="1">
      <c r="A50" s="300"/>
      <c r="B50" s="502"/>
      <c r="C50" s="300"/>
      <c r="D50" s="658" t="s">
        <v>83</v>
      </c>
      <c r="E50" s="659">
        <v>3312</v>
      </c>
      <c r="F50" s="660">
        <v>3938</v>
      </c>
      <c r="G50" s="661">
        <v>7250</v>
      </c>
      <c r="H50" s="662">
        <v>4265</v>
      </c>
      <c r="I50" s="663">
        <v>4735</v>
      </c>
      <c r="J50" s="662">
        <v>9000</v>
      </c>
      <c r="K50" s="664">
        <v>16250</v>
      </c>
      <c r="L50" s="619">
        <v>2919</v>
      </c>
      <c r="M50" s="620">
        <f t="shared" si="0"/>
        <v>-393</v>
      </c>
      <c r="N50" s="621">
        <f t="shared" si="1"/>
        <v>-0.11865942028985507</v>
      </c>
      <c r="O50" s="622">
        <v>4122</v>
      </c>
      <c r="P50" s="620">
        <f t="shared" si="2"/>
        <v>184</v>
      </c>
      <c r="Q50" s="621">
        <f t="shared" si="3"/>
        <v>4.6724225495175215E-2</v>
      </c>
      <c r="R50" s="623">
        <v>7041</v>
      </c>
      <c r="S50" s="620">
        <f t="shared" si="4"/>
        <v>-209</v>
      </c>
      <c r="T50" s="624">
        <f t="shared" si="5"/>
        <v>-2.8827586206896551E-2</v>
      </c>
      <c r="U50" s="665">
        <v>3017</v>
      </c>
      <c r="V50" s="666">
        <f t="shared" si="6"/>
        <v>-1248</v>
      </c>
      <c r="W50" s="621">
        <f t="shared" si="7"/>
        <v>-0.29261430246189918</v>
      </c>
      <c r="X50" s="622">
        <v>2658</v>
      </c>
      <c r="Y50" s="666">
        <f t="shared" si="8"/>
        <v>-2077</v>
      </c>
      <c r="Z50" s="621">
        <f t="shared" si="9"/>
        <v>-0.43864836325237594</v>
      </c>
      <c r="AA50" s="665">
        <v>5675</v>
      </c>
      <c r="AB50" s="666">
        <f t="shared" si="10"/>
        <v>-3325</v>
      </c>
      <c r="AC50" s="621">
        <f t="shared" si="11"/>
        <v>-0.36944444444444446</v>
      </c>
      <c r="AD50" s="623">
        <v>12716</v>
      </c>
      <c r="AE50" s="666">
        <f t="shared" si="12"/>
        <v>-3534</v>
      </c>
      <c r="AF50" s="667">
        <f t="shared" si="13"/>
        <v>-0.21747692307692307</v>
      </c>
      <c r="AG50" s="300"/>
    </row>
    <row r="51" spans="1:33" ht="20.100000000000001" customHeight="1">
      <c r="A51" s="300"/>
      <c r="B51" s="502"/>
      <c r="C51" s="300"/>
      <c r="D51" s="549" t="s">
        <v>84</v>
      </c>
      <c r="E51" s="550">
        <v>3474</v>
      </c>
      <c r="F51" s="551">
        <v>3997</v>
      </c>
      <c r="G51" s="552">
        <v>7471</v>
      </c>
      <c r="H51" s="553">
        <v>3320</v>
      </c>
      <c r="I51" s="554">
        <v>4273</v>
      </c>
      <c r="J51" s="553">
        <v>7593</v>
      </c>
      <c r="K51" s="555">
        <v>15064</v>
      </c>
      <c r="L51" s="556">
        <v>4984</v>
      </c>
      <c r="M51" s="557">
        <f t="shared" si="0"/>
        <v>1510</v>
      </c>
      <c r="N51" s="558">
        <f t="shared" si="1"/>
        <v>0.434657455382844</v>
      </c>
      <c r="O51" s="559">
        <v>5304</v>
      </c>
      <c r="P51" s="557">
        <f t="shared" si="2"/>
        <v>1307</v>
      </c>
      <c r="Q51" s="558">
        <f t="shared" si="3"/>
        <v>0.32699524643482614</v>
      </c>
      <c r="R51" s="560">
        <v>10288</v>
      </c>
      <c r="S51" s="557">
        <f t="shared" si="4"/>
        <v>2817</v>
      </c>
      <c r="T51" s="561">
        <f t="shared" si="5"/>
        <v>0.37705795743541692</v>
      </c>
      <c r="U51" s="562">
        <v>4919</v>
      </c>
      <c r="V51" s="563">
        <f t="shared" si="6"/>
        <v>1599</v>
      </c>
      <c r="W51" s="558">
        <f t="shared" si="7"/>
        <v>0.4816265060240964</v>
      </c>
      <c r="X51" s="559">
        <v>2894</v>
      </c>
      <c r="Y51" s="563">
        <f t="shared" si="8"/>
        <v>-1379</v>
      </c>
      <c r="Z51" s="558">
        <f t="shared" si="9"/>
        <v>-0.32272408144161013</v>
      </c>
      <c r="AA51" s="562">
        <v>7813</v>
      </c>
      <c r="AB51" s="563">
        <f t="shared" si="10"/>
        <v>220</v>
      </c>
      <c r="AC51" s="558">
        <f t="shared" si="11"/>
        <v>2.8974055050704595E-2</v>
      </c>
      <c r="AD51" s="560">
        <v>18101</v>
      </c>
      <c r="AE51" s="563">
        <f t="shared" si="12"/>
        <v>3037</v>
      </c>
      <c r="AF51" s="564">
        <f t="shared" si="13"/>
        <v>0.2016064790228359</v>
      </c>
      <c r="AG51" s="300"/>
    </row>
    <row r="52" spans="1:33" ht="20.100000000000001" customHeight="1">
      <c r="A52" s="300"/>
      <c r="B52" s="502"/>
      <c r="C52" s="300"/>
      <c r="D52" s="549" t="s">
        <v>85</v>
      </c>
      <c r="E52" s="550">
        <v>15094</v>
      </c>
      <c r="F52" s="551">
        <v>15898</v>
      </c>
      <c r="G52" s="552">
        <v>30992</v>
      </c>
      <c r="H52" s="553">
        <v>12300</v>
      </c>
      <c r="I52" s="554">
        <v>14963</v>
      </c>
      <c r="J52" s="553">
        <v>27263</v>
      </c>
      <c r="K52" s="555">
        <v>58255</v>
      </c>
      <c r="L52" s="556">
        <v>16669</v>
      </c>
      <c r="M52" s="557">
        <f t="shared" si="0"/>
        <v>1575</v>
      </c>
      <c r="N52" s="558">
        <f t="shared" si="1"/>
        <v>0.10434609778720021</v>
      </c>
      <c r="O52" s="559">
        <v>19520</v>
      </c>
      <c r="P52" s="557">
        <f t="shared" si="2"/>
        <v>3622</v>
      </c>
      <c r="Q52" s="558">
        <f t="shared" si="3"/>
        <v>0.22782739967291482</v>
      </c>
      <c r="R52" s="560">
        <v>36189</v>
      </c>
      <c r="S52" s="557">
        <f t="shared" si="4"/>
        <v>5197</v>
      </c>
      <c r="T52" s="561">
        <f t="shared" si="5"/>
        <v>0.16768843572534847</v>
      </c>
      <c r="U52" s="562">
        <v>21406</v>
      </c>
      <c r="V52" s="563">
        <f t="shared" si="6"/>
        <v>9106</v>
      </c>
      <c r="W52" s="558">
        <f t="shared" si="7"/>
        <v>0.74032520325203255</v>
      </c>
      <c r="X52" s="559">
        <v>19564</v>
      </c>
      <c r="Y52" s="563">
        <f t="shared" si="8"/>
        <v>4601</v>
      </c>
      <c r="Z52" s="558">
        <f t="shared" si="9"/>
        <v>0.30749181313907636</v>
      </c>
      <c r="AA52" s="562">
        <v>40970</v>
      </c>
      <c r="AB52" s="563">
        <f t="shared" si="10"/>
        <v>13707</v>
      </c>
      <c r="AC52" s="558">
        <f t="shared" si="11"/>
        <v>0.502769321057844</v>
      </c>
      <c r="AD52" s="560">
        <v>77159</v>
      </c>
      <c r="AE52" s="563">
        <f t="shared" si="12"/>
        <v>18904</v>
      </c>
      <c r="AF52" s="564">
        <f t="shared" si="13"/>
        <v>0.32450433439189769</v>
      </c>
      <c r="AG52" s="300"/>
    </row>
    <row r="53" spans="1:33" ht="20.100000000000001" customHeight="1">
      <c r="A53" s="300"/>
      <c r="B53" s="502"/>
      <c r="C53" s="300"/>
      <c r="D53" s="549" t="s">
        <v>86</v>
      </c>
      <c r="E53" s="550">
        <v>2119</v>
      </c>
      <c r="F53" s="551">
        <v>1837</v>
      </c>
      <c r="G53" s="552">
        <v>3956</v>
      </c>
      <c r="H53" s="553">
        <v>2367</v>
      </c>
      <c r="I53" s="554">
        <v>2002</v>
      </c>
      <c r="J53" s="553">
        <v>4369</v>
      </c>
      <c r="K53" s="555">
        <v>8325</v>
      </c>
      <c r="L53" s="556">
        <v>2870</v>
      </c>
      <c r="M53" s="557">
        <f t="shared" si="0"/>
        <v>751</v>
      </c>
      <c r="N53" s="558">
        <f t="shared" si="1"/>
        <v>0.35441245870693722</v>
      </c>
      <c r="O53" s="559">
        <v>2407</v>
      </c>
      <c r="P53" s="557">
        <f t="shared" si="2"/>
        <v>570</v>
      </c>
      <c r="Q53" s="558">
        <f t="shared" si="3"/>
        <v>0.31028851388132828</v>
      </c>
      <c r="R53" s="560">
        <v>5277</v>
      </c>
      <c r="S53" s="557">
        <f t="shared" si="4"/>
        <v>1321</v>
      </c>
      <c r="T53" s="561">
        <f t="shared" si="5"/>
        <v>0.33392315470171891</v>
      </c>
      <c r="U53" s="562">
        <v>3542</v>
      </c>
      <c r="V53" s="563">
        <f t="shared" si="6"/>
        <v>1175</v>
      </c>
      <c r="W53" s="558">
        <f t="shared" si="7"/>
        <v>0.49640895648500211</v>
      </c>
      <c r="X53" s="559">
        <v>2411</v>
      </c>
      <c r="Y53" s="563">
        <f t="shared" si="8"/>
        <v>409</v>
      </c>
      <c r="Z53" s="558">
        <f t="shared" si="9"/>
        <v>0.20429570429570429</v>
      </c>
      <c r="AA53" s="562">
        <v>5953</v>
      </c>
      <c r="AB53" s="563">
        <f t="shared" si="10"/>
        <v>1584</v>
      </c>
      <c r="AC53" s="558">
        <f t="shared" si="11"/>
        <v>0.36255436026550697</v>
      </c>
      <c r="AD53" s="560">
        <v>11230</v>
      </c>
      <c r="AE53" s="563">
        <f t="shared" si="12"/>
        <v>2905</v>
      </c>
      <c r="AF53" s="564">
        <f t="shared" si="13"/>
        <v>0.34894894894894896</v>
      </c>
      <c r="AG53" s="300"/>
    </row>
    <row r="54" spans="1:33" ht="20.100000000000001" customHeight="1" thickBot="1">
      <c r="A54" s="300"/>
      <c r="B54" s="565"/>
      <c r="C54" s="668"/>
      <c r="D54" s="566" t="s">
        <v>36</v>
      </c>
      <c r="E54" s="567">
        <v>9882</v>
      </c>
      <c r="F54" s="568">
        <v>10035</v>
      </c>
      <c r="G54" s="569">
        <v>19917</v>
      </c>
      <c r="H54" s="570">
        <v>8185</v>
      </c>
      <c r="I54" s="571">
        <v>9005</v>
      </c>
      <c r="J54" s="570">
        <v>17190</v>
      </c>
      <c r="K54" s="572">
        <v>37107</v>
      </c>
      <c r="L54" s="573">
        <v>10605</v>
      </c>
      <c r="M54" s="574">
        <f t="shared" si="0"/>
        <v>723</v>
      </c>
      <c r="N54" s="575">
        <f t="shared" si="1"/>
        <v>7.3163327261687922E-2</v>
      </c>
      <c r="O54" s="576">
        <v>11828</v>
      </c>
      <c r="P54" s="574">
        <f t="shared" si="2"/>
        <v>1793</v>
      </c>
      <c r="Q54" s="575">
        <f t="shared" si="3"/>
        <v>0.17867463876432485</v>
      </c>
      <c r="R54" s="577">
        <v>22433</v>
      </c>
      <c r="S54" s="574">
        <f t="shared" si="4"/>
        <v>2516</v>
      </c>
      <c r="T54" s="578">
        <f t="shared" si="5"/>
        <v>0.12632424561932018</v>
      </c>
      <c r="U54" s="579">
        <v>12585</v>
      </c>
      <c r="V54" s="580">
        <f t="shared" si="6"/>
        <v>4400</v>
      </c>
      <c r="W54" s="575">
        <f t="shared" si="7"/>
        <v>0.53756872327428218</v>
      </c>
      <c r="X54" s="576">
        <v>13098</v>
      </c>
      <c r="Y54" s="580">
        <f t="shared" si="8"/>
        <v>4093</v>
      </c>
      <c r="Z54" s="575">
        <f t="shared" si="9"/>
        <v>0.45452526374236535</v>
      </c>
      <c r="AA54" s="579">
        <v>25683</v>
      </c>
      <c r="AB54" s="580">
        <f t="shared" si="10"/>
        <v>8493</v>
      </c>
      <c r="AC54" s="575">
        <f t="shared" si="11"/>
        <v>0.49406631762652703</v>
      </c>
      <c r="AD54" s="577">
        <v>48116</v>
      </c>
      <c r="AE54" s="580">
        <f t="shared" si="12"/>
        <v>11009</v>
      </c>
      <c r="AF54" s="581">
        <f t="shared" si="13"/>
        <v>0.29668256663163284</v>
      </c>
      <c r="AG54" s="300"/>
    </row>
    <row r="55" spans="1:33" ht="20.100000000000001" customHeight="1" thickBot="1">
      <c r="A55" s="495"/>
      <c r="B55" s="705" t="s">
        <v>87</v>
      </c>
      <c r="C55" s="706"/>
      <c r="D55" s="706"/>
      <c r="E55" s="707">
        <v>729818</v>
      </c>
      <c r="F55" s="708">
        <v>633668</v>
      </c>
      <c r="G55" s="709">
        <v>1363486</v>
      </c>
      <c r="H55" s="709">
        <v>737268</v>
      </c>
      <c r="I55" s="710">
        <v>750001</v>
      </c>
      <c r="J55" s="709">
        <v>1487269</v>
      </c>
      <c r="K55" s="711">
        <v>2850755</v>
      </c>
      <c r="L55" s="712">
        <v>682274</v>
      </c>
      <c r="M55" s="713">
        <f t="shared" si="0"/>
        <v>-47544</v>
      </c>
      <c r="N55" s="714">
        <f t="shared" si="1"/>
        <v>-6.5145008755607567E-2</v>
      </c>
      <c r="O55" s="715">
        <v>711401</v>
      </c>
      <c r="P55" s="713">
        <f t="shared" si="2"/>
        <v>77733</v>
      </c>
      <c r="Q55" s="714">
        <f t="shared" si="3"/>
        <v>0.12267149358970313</v>
      </c>
      <c r="R55" s="716">
        <v>1393675</v>
      </c>
      <c r="S55" s="713">
        <f t="shared" si="4"/>
        <v>30189</v>
      </c>
      <c r="T55" s="717">
        <f t="shared" si="5"/>
        <v>2.2141041418833784E-2</v>
      </c>
      <c r="U55" s="716">
        <v>710493</v>
      </c>
      <c r="V55" s="718">
        <f t="shared" si="6"/>
        <v>-26775</v>
      </c>
      <c r="W55" s="714">
        <f t="shared" si="7"/>
        <v>-3.6316509057764609E-2</v>
      </c>
      <c r="X55" s="715">
        <v>853894</v>
      </c>
      <c r="Y55" s="718">
        <f t="shared" si="8"/>
        <v>103893</v>
      </c>
      <c r="Z55" s="714">
        <f t="shared" si="9"/>
        <v>0.13852381530157959</v>
      </c>
      <c r="AA55" s="716">
        <v>1564387</v>
      </c>
      <c r="AB55" s="718">
        <f t="shared" si="10"/>
        <v>77118</v>
      </c>
      <c r="AC55" s="714">
        <f t="shared" si="11"/>
        <v>5.185208593737918E-2</v>
      </c>
      <c r="AD55" s="716">
        <v>2958062</v>
      </c>
      <c r="AE55" s="718">
        <f t="shared" si="12"/>
        <v>107307</v>
      </c>
      <c r="AF55" s="719">
        <f t="shared" si="13"/>
        <v>3.7641607223349603E-2</v>
      </c>
      <c r="AG55" s="495"/>
    </row>
    <row r="56" spans="1:33" ht="20.100000000000001" customHeight="1">
      <c r="A56" s="300"/>
      <c r="B56" s="582" t="s">
        <v>88</v>
      </c>
      <c r="C56" s="583"/>
      <c r="D56" s="583"/>
      <c r="E56" s="584">
        <v>89419</v>
      </c>
      <c r="F56" s="585">
        <v>116456</v>
      </c>
      <c r="G56" s="586">
        <v>205875</v>
      </c>
      <c r="H56" s="586">
        <v>104379</v>
      </c>
      <c r="I56" s="587">
        <v>144195</v>
      </c>
      <c r="J56" s="586">
        <v>248574</v>
      </c>
      <c r="K56" s="588">
        <v>454449</v>
      </c>
      <c r="L56" s="589">
        <v>106473</v>
      </c>
      <c r="M56" s="590">
        <f t="shared" si="0"/>
        <v>17054</v>
      </c>
      <c r="N56" s="591">
        <f t="shared" si="1"/>
        <v>0.19072009304510226</v>
      </c>
      <c r="O56" s="592">
        <v>121374</v>
      </c>
      <c r="P56" s="590">
        <f t="shared" si="2"/>
        <v>4918</v>
      </c>
      <c r="Q56" s="591">
        <f t="shared" si="3"/>
        <v>4.223054200728172E-2</v>
      </c>
      <c r="R56" s="593">
        <v>227847</v>
      </c>
      <c r="S56" s="590">
        <f t="shared" si="4"/>
        <v>21972</v>
      </c>
      <c r="T56" s="594">
        <f t="shared" si="5"/>
        <v>0.10672495446265938</v>
      </c>
      <c r="U56" s="593">
        <v>108536</v>
      </c>
      <c r="V56" s="595">
        <f t="shared" si="6"/>
        <v>4157</v>
      </c>
      <c r="W56" s="591">
        <f t="shared" si="7"/>
        <v>3.9826018643596889E-2</v>
      </c>
      <c r="X56" s="592">
        <v>147812</v>
      </c>
      <c r="Y56" s="595">
        <f t="shared" si="8"/>
        <v>3617</v>
      </c>
      <c r="Z56" s="591">
        <f t="shared" si="9"/>
        <v>2.5084087520371719E-2</v>
      </c>
      <c r="AA56" s="593">
        <v>256348</v>
      </c>
      <c r="AB56" s="595">
        <f t="shared" si="10"/>
        <v>7774</v>
      </c>
      <c r="AC56" s="591">
        <f t="shared" si="11"/>
        <v>3.1274389115514896E-2</v>
      </c>
      <c r="AD56" s="593">
        <v>484195</v>
      </c>
      <c r="AE56" s="595">
        <f t="shared" si="12"/>
        <v>29746</v>
      </c>
      <c r="AF56" s="596">
        <f t="shared" si="13"/>
        <v>6.5455089570006758E-2</v>
      </c>
      <c r="AG56" s="300"/>
    </row>
    <row r="57" spans="1:33" ht="20.100000000000001" customHeight="1">
      <c r="A57" s="300"/>
      <c r="B57" s="720"/>
      <c r="C57" s="658" t="s">
        <v>89</v>
      </c>
      <c r="D57" s="658"/>
      <c r="E57" s="659">
        <v>53382</v>
      </c>
      <c r="F57" s="660">
        <v>69852</v>
      </c>
      <c r="G57" s="661">
        <v>123234</v>
      </c>
      <c r="H57" s="662">
        <v>60975</v>
      </c>
      <c r="I57" s="663">
        <v>83223</v>
      </c>
      <c r="J57" s="662">
        <v>144198</v>
      </c>
      <c r="K57" s="664">
        <v>267432</v>
      </c>
      <c r="L57" s="619">
        <v>69557</v>
      </c>
      <c r="M57" s="620">
        <f t="shared" si="0"/>
        <v>16175</v>
      </c>
      <c r="N57" s="621">
        <f t="shared" si="1"/>
        <v>0.30300475815818068</v>
      </c>
      <c r="O57" s="622">
        <v>73563</v>
      </c>
      <c r="P57" s="620">
        <f t="shared" si="2"/>
        <v>3711</v>
      </c>
      <c r="Q57" s="621">
        <f t="shared" si="3"/>
        <v>5.3126610548015804E-2</v>
      </c>
      <c r="R57" s="623">
        <v>143120</v>
      </c>
      <c r="S57" s="620">
        <f t="shared" si="4"/>
        <v>19886</v>
      </c>
      <c r="T57" s="624">
        <f t="shared" si="5"/>
        <v>0.16136780433971146</v>
      </c>
      <c r="U57" s="665">
        <v>64609</v>
      </c>
      <c r="V57" s="666">
        <f t="shared" si="6"/>
        <v>3634</v>
      </c>
      <c r="W57" s="621">
        <f t="shared" si="7"/>
        <v>5.9598195981959819E-2</v>
      </c>
      <c r="X57" s="622">
        <v>87417</v>
      </c>
      <c r="Y57" s="666">
        <f t="shared" si="8"/>
        <v>4194</v>
      </c>
      <c r="Z57" s="621">
        <f t="shared" si="9"/>
        <v>5.0394722612739265E-2</v>
      </c>
      <c r="AA57" s="665">
        <v>152026</v>
      </c>
      <c r="AB57" s="666">
        <f t="shared" si="10"/>
        <v>7828</v>
      </c>
      <c r="AC57" s="621">
        <f t="shared" si="11"/>
        <v>5.4286467218685422E-2</v>
      </c>
      <c r="AD57" s="623">
        <v>295146</v>
      </c>
      <c r="AE57" s="666">
        <f t="shared" si="12"/>
        <v>27714</v>
      </c>
      <c r="AF57" s="667">
        <f t="shared" si="13"/>
        <v>0.10363008166561967</v>
      </c>
      <c r="AG57" s="300"/>
    </row>
    <row r="58" spans="1:33" ht="20.100000000000001" customHeight="1" thickBot="1">
      <c r="A58" s="300"/>
      <c r="B58" s="721"/>
      <c r="C58" s="566" t="s">
        <v>90</v>
      </c>
      <c r="D58" s="566"/>
      <c r="E58" s="567">
        <v>36037</v>
      </c>
      <c r="F58" s="568">
        <v>46604</v>
      </c>
      <c r="G58" s="569">
        <v>82641</v>
      </c>
      <c r="H58" s="570">
        <v>43404</v>
      </c>
      <c r="I58" s="571">
        <v>60972</v>
      </c>
      <c r="J58" s="570">
        <v>104376</v>
      </c>
      <c r="K58" s="572">
        <v>187017</v>
      </c>
      <c r="L58" s="573">
        <v>36916</v>
      </c>
      <c r="M58" s="574">
        <f t="shared" si="0"/>
        <v>879</v>
      </c>
      <c r="N58" s="575">
        <f t="shared" si="1"/>
        <v>2.4391597524766214E-2</v>
      </c>
      <c r="O58" s="576">
        <v>47811</v>
      </c>
      <c r="P58" s="574">
        <f t="shared" si="2"/>
        <v>1207</v>
      </c>
      <c r="Q58" s="575">
        <f t="shared" si="3"/>
        <v>2.589906445798644E-2</v>
      </c>
      <c r="R58" s="577">
        <v>84727</v>
      </c>
      <c r="S58" s="574">
        <f t="shared" si="4"/>
        <v>2086</v>
      </c>
      <c r="T58" s="578">
        <f t="shared" si="5"/>
        <v>2.5241708110986073E-2</v>
      </c>
      <c r="U58" s="579">
        <v>43927</v>
      </c>
      <c r="V58" s="580">
        <f t="shared" si="6"/>
        <v>523</v>
      </c>
      <c r="W58" s="575">
        <f t="shared" si="7"/>
        <v>1.2049580683807943E-2</v>
      </c>
      <c r="X58" s="576">
        <v>60395</v>
      </c>
      <c r="Y58" s="580">
        <f t="shared" si="8"/>
        <v>-577</v>
      </c>
      <c r="Z58" s="575">
        <f t="shared" si="9"/>
        <v>-9.4633602309256715E-3</v>
      </c>
      <c r="AA58" s="579">
        <v>104322</v>
      </c>
      <c r="AB58" s="580">
        <f t="shared" si="10"/>
        <v>-54</v>
      </c>
      <c r="AC58" s="575">
        <f t="shared" si="11"/>
        <v>-5.1736031271556679E-4</v>
      </c>
      <c r="AD58" s="577">
        <v>189049</v>
      </c>
      <c r="AE58" s="580">
        <f t="shared" si="12"/>
        <v>2032</v>
      </c>
      <c r="AF58" s="581">
        <f t="shared" si="13"/>
        <v>1.0865322403845639E-2</v>
      </c>
      <c r="AG58" s="300"/>
    </row>
    <row r="59" spans="1:33" ht="20.100000000000001" customHeight="1" thickBot="1">
      <c r="A59" s="495"/>
      <c r="B59" s="722" t="s">
        <v>91</v>
      </c>
      <c r="C59" s="723"/>
      <c r="D59" s="723"/>
      <c r="E59" s="724">
        <v>783200</v>
      </c>
      <c r="F59" s="725">
        <v>703520</v>
      </c>
      <c r="G59" s="726">
        <v>1486720</v>
      </c>
      <c r="H59" s="726">
        <v>798243</v>
      </c>
      <c r="I59" s="727">
        <v>833224</v>
      </c>
      <c r="J59" s="726">
        <v>1631467</v>
      </c>
      <c r="K59" s="728">
        <v>3118187</v>
      </c>
      <c r="L59" s="729">
        <v>751831</v>
      </c>
      <c r="M59" s="730">
        <f t="shared" si="0"/>
        <v>-31369</v>
      </c>
      <c r="N59" s="731">
        <f t="shared" si="1"/>
        <v>-4.0052349336057204E-2</v>
      </c>
      <c r="O59" s="732">
        <v>784964</v>
      </c>
      <c r="P59" s="730">
        <f t="shared" si="2"/>
        <v>81444</v>
      </c>
      <c r="Q59" s="731">
        <f t="shared" si="3"/>
        <v>0.1157664316579486</v>
      </c>
      <c r="R59" s="733">
        <v>1536795</v>
      </c>
      <c r="S59" s="730">
        <f t="shared" si="4"/>
        <v>50075</v>
      </c>
      <c r="T59" s="734">
        <f t="shared" si="5"/>
        <v>3.3681527120103312E-2</v>
      </c>
      <c r="U59" s="733">
        <v>775102</v>
      </c>
      <c r="V59" s="735">
        <f t="shared" si="6"/>
        <v>-23141</v>
      </c>
      <c r="W59" s="731">
        <f t="shared" si="7"/>
        <v>-2.8989919109844997E-2</v>
      </c>
      <c r="X59" s="732">
        <v>941311</v>
      </c>
      <c r="Y59" s="735">
        <f t="shared" si="8"/>
        <v>108087</v>
      </c>
      <c r="Z59" s="731">
        <f t="shared" si="9"/>
        <v>0.12972141945023188</v>
      </c>
      <c r="AA59" s="733">
        <v>1716413</v>
      </c>
      <c r="AB59" s="735">
        <f t="shared" si="10"/>
        <v>84946</v>
      </c>
      <c r="AC59" s="731">
        <f t="shared" si="11"/>
        <v>5.206724990453377E-2</v>
      </c>
      <c r="AD59" s="733">
        <v>3253208</v>
      </c>
      <c r="AE59" s="735">
        <f t="shared" si="12"/>
        <v>135021</v>
      </c>
      <c r="AF59" s="736">
        <f t="shared" si="13"/>
        <v>4.3301123377141912E-2</v>
      </c>
      <c r="AG59" s="495"/>
    </row>
    <row r="60" spans="1:33" ht="20.100000000000001" customHeight="1" thickBot="1">
      <c r="A60" s="495"/>
      <c r="B60" s="722" t="s">
        <v>92</v>
      </c>
      <c r="C60" s="723"/>
      <c r="D60" s="723"/>
      <c r="E60" s="724">
        <v>819237</v>
      </c>
      <c r="F60" s="725">
        <v>750124</v>
      </c>
      <c r="G60" s="726">
        <v>1569361</v>
      </c>
      <c r="H60" s="726">
        <v>841647</v>
      </c>
      <c r="I60" s="727">
        <v>894196</v>
      </c>
      <c r="J60" s="726">
        <v>1735843</v>
      </c>
      <c r="K60" s="728">
        <v>3305204</v>
      </c>
      <c r="L60" s="729">
        <v>788747</v>
      </c>
      <c r="M60" s="730">
        <f t="shared" si="0"/>
        <v>-30490</v>
      </c>
      <c r="N60" s="731">
        <f t="shared" si="1"/>
        <v>-3.7217557312474898E-2</v>
      </c>
      <c r="O60" s="732">
        <v>832775</v>
      </c>
      <c r="P60" s="730">
        <f t="shared" si="2"/>
        <v>82651</v>
      </c>
      <c r="Q60" s="731">
        <f t="shared" si="3"/>
        <v>0.11018311639142328</v>
      </c>
      <c r="R60" s="733">
        <v>1621522</v>
      </c>
      <c r="S60" s="730">
        <f t="shared" si="4"/>
        <v>52161</v>
      </c>
      <c r="T60" s="734">
        <f t="shared" si="5"/>
        <v>3.3237094588179521E-2</v>
      </c>
      <c r="U60" s="733">
        <v>819029</v>
      </c>
      <c r="V60" s="735">
        <f t="shared" si="6"/>
        <v>-22618</v>
      </c>
      <c r="W60" s="731">
        <f t="shared" si="7"/>
        <v>-2.6873499222358068E-2</v>
      </c>
      <c r="X60" s="732">
        <v>1001706</v>
      </c>
      <c r="Y60" s="735">
        <f t="shared" si="8"/>
        <v>107510</v>
      </c>
      <c r="Z60" s="731">
        <f t="shared" si="9"/>
        <v>0.12023091134382172</v>
      </c>
      <c r="AA60" s="733">
        <v>1820735</v>
      </c>
      <c r="AB60" s="735">
        <f t="shared" si="10"/>
        <v>84892</v>
      </c>
      <c r="AC60" s="731">
        <f t="shared" si="11"/>
        <v>4.8905344550169573E-2</v>
      </c>
      <c r="AD60" s="733">
        <v>3442257</v>
      </c>
      <c r="AE60" s="735">
        <f t="shared" si="12"/>
        <v>137053</v>
      </c>
      <c r="AF60" s="736">
        <f t="shared" si="13"/>
        <v>4.1465821776810144E-2</v>
      </c>
      <c r="AG60" s="495"/>
    </row>
    <row r="61" spans="1:33" ht="20.100000000000001" customHeight="1">
      <c r="A61" s="300"/>
      <c r="B61" s="300"/>
      <c r="C61" s="300"/>
      <c r="D61" s="300"/>
      <c r="E61" s="300"/>
      <c r="F61" s="300"/>
      <c r="G61" s="300"/>
      <c r="H61" s="300"/>
      <c r="I61" s="300"/>
      <c r="J61" s="300"/>
      <c r="K61" s="300"/>
      <c r="L61" s="300"/>
      <c r="M61" s="300"/>
      <c r="N61" s="300"/>
      <c r="O61" s="300"/>
      <c r="P61" s="300"/>
      <c r="Q61" s="300"/>
      <c r="R61" s="300"/>
      <c r="S61" s="300"/>
      <c r="T61" s="300"/>
      <c r="U61" s="300"/>
      <c r="V61" s="300"/>
      <c r="W61" s="300"/>
      <c r="X61" s="300"/>
      <c r="Y61" s="300"/>
      <c r="Z61" s="300"/>
      <c r="AA61" s="300"/>
      <c r="AB61" s="300"/>
      <c r="AC61" s="300"/>
      <c r="AD61" s="300"/>
      <c r="AE61" s="300"/>
      <c r="AF61" s="300"/>
      <c r="AG61" s="300"/>
    </row>
  </sheetData>
  <mergeCells count="14">
    <mergeCell ref="J4:J5"/>
    <mergeCell ref="E4:E5"/>
    <mergeCell ref="F4:F5"/>
    <mergeCell ref="G4:G5"/>
    <mergeCell ref="H4:H5"/>
    <mergeCell ref="I4:I5"/>
    <mergeCell ref="AA4:AA5"/>
    <mergeCell ref="AD4:AD5"/>
    <mergeCell ref="K4:K5"/>
    <mergeCell ref="L4:L5"/>
    <mergeCell ref="O4:O5"/>
    <mergeCell ref="R4:R5"/>
    <mergeCell ref="U4:U5"/>
    <mergeCell ref="X4:X5"/>
  </mergeCells>
  <phoneticPr fontId="16"/>
  <pageMargins left="0.59055118110236215" right="0.59055118110236215" top="0.59055118110236215" bottom="0.59055118110236215" header="0.31496062992125984" footer="0.19685039370078741"/>
  <pageSetup paperSize="8" scale="4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8">
    <pageSetUpPr fitToPage="1"/>
  </sheetPr>
  <dimension ref="A1:AM35"/>
  <sheetViews>
    <sheetView view="pageBreakPreview" zoomScale="70" zoomScaleNormal="100" zoomScaleSheetLayoutView="70" workbookViewId="0">
      <selection activeCell="N7" sqref="N7"/>
    </sheetView>
  </sheetViews>
  <sheetFormatPr defaultColWidth="9" defaultRowHeight="14.25"/>
  <cols>
    <col min="1" max="2" width="2.125" style="1" customWidth="1"/>
    <col min="3" max="3" width="10.875" style="1" customWidth="1"/>
    <col min="4" max="4" width="20.625" style="1" customWidth="1"/>
    <col min="5" max="16" width="11.625" style="1" customWidth="1"/>
    <col min="17" max="17" width="11.5" style="1" customWidth="1"/>
    <col min="18" max="20" width="10.625" style="1" customWidth="1"/>
    <col min="21" max="21" width="14" style="1" customWidth="1"/>
    <col min="22" max="22" width="0.875" style="1" customWidth="1"/>
    <col min="23" max="23" width="11.875" style="128" customWidth="1"/>
    <col min="24" max="24" width="11.5" style="1" customWidth="1"/>
    <col min="25" max="25" width="12.5" style="128" customWidth="1"/>
    <col min="26" max="26" width="9.625" style="1" customWidth="1"/>
    <col min="27" max="27" width="11.875" style="128" customWidth="1"/>
    <col min="28" max="28" width="9.625" style="1" customWidth="1"/>
    <col min="29" max="29" width="11.375" style="128" customWidth="1"/>
    <col min="30" max="30" width="9.625" style="1" customWidth="1"/>
    <col min="31" max="31" width="12.125" style="128" customWidth="1"/>
    <col min="32" max="32" width="9.625" style="1" customWidth="1"/>
    <col min="33" max="33" width="13.125" style="128" customWidth="1"/>
    <col min="34" max="34" width="9.625" style="1" customWidth="1"/>
    <col min="35" max="35" width="13.125" style="128" customWidth="1"/>
    <col min="36" max="36" width="9.625" style="1" customWidth="1"/>
    <col min="37" max="37" width="13" style="128" customWidth="1"/>
    <col min="38" max="38" width="9.625" style="1" customWidth="1"/>
    <col min="39" max="39" width="0.875" style="1" customWidth="1"/>
    <col min="40" max="16384" width="9" style="279"/>
  </cols>
  <sheetData>
    <row r="1" spans="1:39" s="1" customFormat="1" ht="20.25" customHeight="1">
      <c r="A1" s="759" t="s">
        <v>133</v>
      </c>
      <c r="B1" s="759"/>
      <c r="C1" s="759"/>
      <c r="D1" s="759"/>
      <c r="E1" s="759"/>
      <c r="F1" s="759"/>
      <c r="G1" s="759"/>
      <c r="H1" s="759"/>
      <c r="I1" s="759"/>
      <c r="J1" s="759"/>
      <c r="K1" s="759"/>
      <c r="L1" s="759"/>
      <c r="M1" s="759"/>
      <c r="N1" s="759"/>
      <c r="O1" s="759"/>
      <c r="P1" s="759"/>
      <c r="Q1" s="759"/>
      <c r="R1" s="759"/>
      <c r="S1" s="759"/>
      <c r="T1" s="759"/>
      <c r="U1" s="759"/>
      <c r="V1" s="759"/>
      <c r="W1" s="759"/>
      <c r="X1" s="759"/>
      <c r="Y1" s="759"/>
      <c r="Z1" s="759"/>
      <c r="AA1" s="759"/>
      <c r="AB1" s="759"/>
      <c r="AC1" s="759"/>
      <c r="AD1" s="759"/>
      <c r="AE1" s="759"/>
      <c r="AF1" s="759"/>
      <c r="AG1" s="759"/>
      <c r="AH1" s="759"/>
      <c r="AI1" s="759"/>
      <c r="AJ1" s="759"/>
      <c r="AK1" s="759"/>
      <c r="AL1" s="759"/>
      <c r="AM1" s="759"/>
    </row>
    <row r="2" spans="1:39" s="2" customFormat="1" ht="12" customHeight="1" thickBot="1"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23"/>
      <c r="X2" s="4"/>
      <c r="Y2" s="123"/>
      <c r="Z2" s="4"/>
      <c r="AA2" s="123"/>
      <c r="AB2" s="4"/>
      <c r="AC2" s="123"/>
      <c r="AD2" s="4"/>
      <c r="AE2" s="123"/>
      <c r="AF2" s="4"/>
      <c r="AG2" s="123"/>
      <c r="AH2" s="4"/>
      <c r="AI2" s="123"/>
      <c r="AJ2" s="4"/>
      <c r="AK2" s="123"/>
      <c r="AL2" s="4"/>
      <c r="AM2" s="5" t="s">
        <v>2</v>
      </c>
    </row>
    <row r="3" spans="1:39" s="1" customFormat="1" ht="19.5" customHeight="1" thickTop="1">
      <c r="B3" s="760"/>
      <c r="C3" s="761"/>
      <c r="D3" s="761"/>
      <c r="E3" s="764" t="s">
        <v>128</v>
      </c>
      <c r="F3" s="766">
        <v>2022</v>
      </c>
      <c r="G3" s="767"/>
      <c r="H3" s="767"/>
      <c r="I3" s="767"/>
      <c r="J3" s="767"/>
      <c r="K3" s="767"/>
      <c r="L3" s="767"/>
      <c r="M3" s="767"/>
      <c r="N3" s="766">
        <v>2023</v>
      </c>
      <c r="O3" s="767"/>
      <c r="P3" s="767"/>
      <c r="Q3" s="767"/>
      <c r="R3" s="767"/>
      <c r="S3" s="767"/>
      <c r="T3" s="767"/>
      <c r="U3" s="768"/>
      <c r="V3" s="6"/>
      <c r="W3" s="769" t="s">
        <v>111</v>
      </c>
      <c r="X3" s="770" t="s">
        <v>192</v>
      </c>
      <c r="Y3" s="771" t="s">
        <v>112</v>
      </c>
      <c r="Z3" s="770" t="s">
        <v>192</v>
      </c>
      <c r="AA3" s="771" t="s">
        <v>113</v>
      </c>
      <c r="AB3" s="770" t="s">
        <v>192</v>
      </c>
      <c r="AC3" s="771" t="s">
        <v>114</v>
      </c>
      <c r="AD3" s="770" t="s">
        <v>192</v>
      </c>
      <c r="AE3" s="771" t="s">
        <v>193</v>
      </c>
      <c r="AF3" s="770" t="s">
        <v>192</v>
      </c>
      <c r="AG3" s="771" t="s">
        <v>115</v>
      </c>
      <c r="AH3" s="770" t="s">
        <v>192</v>
      </c>
      <c r="AI3" s="771" t="s">
        <v>116</v>
      </c>
      <c r="AJ3" s="770" t="s">
        <v>192</v>
      </c>
      <c r="AK3" s="771" t="s">
        <v>117</v>
      </c>
      <c r="AL3" s="770" t="s">
        <v>192</v>
      </c>
      <c r="AM3" s="7"/>
    </row>
    <row r="4" spans="1:39" s="1" customFormat="1" ht="19.5" customHeight="1" thickBot="1">
      <c r="B4" s="762"/>
      <c r="C4" s="763"/>
      <c r="D4" s="763"/>
      <c r="E4" s="765"/>
      <c r="F4" s="115" t="s">
        <v>93</v>
      </c>
      <c r="G4" s="116" t="s">
        <v>94</v>
      </c>
      <c r="H4" s="175" t="s">
        <v>6</v>
      </c>
      <c r="I4" s="117" t="s">
        <v>95</v>
      </c>
      <c r="J4" s="175" t="s">
        <v>38</v>
      </c>
      <c r="K4" s="116" t="s">
        <v>96</v>
      </c>
      <c r="L4" s="175" t="s">
        <v>9</v>
      </c>
      <c r="M4" s="176" t="s">
        <v>3</v>
      </c>
      <c r="N4" s="115" t="s">
        <v>118</v>
      </c>
      <c r="O4" s="116" t="s">
        <v>119</v>
      </c>
      <c r="P4" s="175" t="s">
        <v>120</v>
      </c>
      <c r="Q4" s="117" t="s">
        <v>121</v>
      </c>
      <c r="R4" s="177" t="s">
        <v>129</v>
      </c>
      <c r="S4" s="116" t="s">
        <v>99</v>
      </c>
      <c r="T4" s="175" t="s">
        <v>100</v>
      </c>
      <c r="U4" s="167" t="s">
        <v>3</v>
      </c>
      <c r="V4" s="6"/>
      <c r="W4" s="168" t="s">
        <v>122</v>
      </c>
      <c r="X4" s="169" t="s">
        <v>123</v>
      </c>
      <c r="Y4" s="170" t="s">
        <v>41</v>
      </c>
      <c r="Z4" s="169" t="s">
        <v>42</v>
      </c>
      <c r="AA4" s="170" t="s">
        <v>41</v>
      </c>
      <c r="AB4" s="169" t="s">
        <v>42</v>
      </c>
      <c r="AC4" s="170" t="s">
        <v>41</v>
      </c>
      <c r="AD4" s="169" t="s">
        <v>42</v>
      </c>
      <c r="AE4" s="170" t="s">
        <v>41</v>
      </c>
      <c r="AF4" s="169" t="s">
        <v>42</v>
      </c>
      <c r="AG4" s="170" t="s">
        <v>41</v>
      </c>
      <c r="AH4" s="169" t="s">
        <v>42</v>
      </c>
      <c r="AI4" s="170" t="s">
        <v>41</v>
      </c>
      <c r="AJ4" s="169" t="s">
        <v>42</v>
      </c>
      <c r="AK4" s="170" t="s">
        <v>41</v>
      </c>
      <c r="AL4" s="169" t="s">
        <v>42</v>
      </c>
      <c r="AM4" s="7"/>
    </row>
    <row r="5" spans="1:39" s="1" customFormat="1" ht="24.95" customHeight="1" thickTop="1">
      <c r="B5" s="7"/>
      <c r="C5" s="8"/>
      <c r="D5" s="102" t="s">
        <v>134</v>
      </c>
      <c r="E5" s="9">
        <v>217785</v>
      </c>
      <c r="F5" s="10">
        <v>51311</v>
      </c>
      <c r="G5" s="11">
        <v>62591</v>
      </c>
      <c r="H5" s="12">
        <v>113902</v>
      </c>
      <c r="I5" s="13">
        <v>69968</v>
      </c>
      <c r="J5" s="12">
        <v>183870</v>
      </c>
      <c r="K5" s="11">
        <v>73561</v>
      </c>
      <c r="L5" s="13">
        <v>143529</v>
      </c>
      <c r="M5" s="12">
        <v>257431</v>
      </c>
      <c r="N5" s="10">
        <v>73302</v>
      </c>
      <c r="O5" s="11">
        <v>68722</v>
      </c>
      <c r="P5" s="12">
        <v>142024</v>
      </c>
      <c r="Q5" s="13">
        <v>69511</v>
      </c>
      <c r="R5" s="12">
        <v>211535</v>
      </c>
      <c r="S5" s="11">
        <v>73547</v>
      </c>
      <c r="T5" s="13">
        <v>143058</v>
      </c>
      <c r="U5" s="12">
        <v>285082</v>
      </c>
      <c r="V5" s="14"/>
      <c r="W5" s="124">
        <v>21991</v>
      </c>
      <c r="X5" s="15">
        <v>0.42858256514197746</v>
      </c>
      <c r="Y5" s="129">
        <v>6131</v>
      </c>
      <c r="Z5" s="15">
        <v>9.7953379878896296E-2</v>
      </c>
      <c r="AA5" s="129">
        <v>28122</v>
      </c>
      <c r="AB5" s="15">
        <v>0.24689645484714928</v>
      </c>
      <c r="AC5" s="129">
        <v>-457</v>
      </c>
      <c r="AD5" s="15">
        <v>-6.5315572833295477E-3</v>
      </c>
      <c r="AE5" s="129">
        <v>27665</v>
      </c>
      <c r="AF5" s="15">
        <v>0.15045956382226566</v>
      </c>
      <c r="AG5" s="129">
        <v>-14</v>
      </c>
      <c r="AH5" s="15">
        <v>-1.9031823928439273E-4</v>
      </c>
      <c r="AI5" s="129">
        <v>-471</v>
      </c>
      <c r="AJ5" s="15">
        <v>-3.2815667913801416E-3</v>
      </c>
      <c r="AK5" s="129">
        <v>27651</v>
      </c>
      <c r="AL5" s="15">
        <v>0.10741130633062834</v>
      </c>
      <c r="AM5" s="7"/>
    </row>
    <row r="6" spans="1:39" s="1" customFormat="1" ht="24.95" customHeight="1">
      <c r="B6" s="7"/>
      <c r="C6" s="8"/>
      <c r="D6" s="103" t="s">
        <v>135</v>
      </c>
      <c r="E6" s="16">
        <v>228051</v>
      </c>
      <c r="F6" s="17">
        <v>52571</v>
      </c>
      <c r="G6" s="18">
        <v>89103</v>
      </c>
      <c r="H6" s="19">
        <v>141674</v>
      </c>
      <c r="I6" s="20">
        <v>103973</v>
      </c>
      <c r="J6" s="19">
        <v>245647</v>
      </c>
      <c r="K6" s="18">
        <v>93616</v>
      </c>
      <c r="L6" s="20">
        <v>197589</v>
      </c>
      <c r="M6" s="19">
        <v>339263</v>
      </c>
      <c r="N6" s="17">
        <v>102888</v>
      </c>
      <c r="O6" s="18">
        <v>109516</v>
      </c>
      <c r="P6" s="19">
        <v>212404</v>
      </c>
      <c r="Q6" s="20">
        <v>127411</v>
      </c>
      <c r="R6" s="19">
        <v>339815</v>
      </c>
      <c r="S6" s="18">
        <v>99941</v>
      </c>
      <c r="T6" s="20">
        <v>227352</v>
      </c>
      <c r="U6" s="19">
        <v>439756</v>
      </c>
      <c r="V6" s="14"/>
      <c r="W6" s="125">
        <v>50317</v>
      </c>
      <c r="X6" s="21">
        <v>0.95712465047269402</v>
      </c>
      <c r="Y6" s="130">
        <v>20413</v>
      </c>
      <c r="Z6" s="21">
        <v>0.22909441881867054</v>
      </c>
      <c r="AA6" s="130">
        <v>70730</v>
      </c>
      <c r="AB6" s="21">
        <v>0.49924474497790694</v>
      </c>
      <c r="AC6" s="130">
        <v>23438</v>
      </c>
      <c r="AD6" s="21">
        <v>0.22542390812999535</v>
      </c>
      <c r="AE6" s="130">
        <v>94168</v>
      </c>
      <c r="AF6" s="21">
        <v>0.38334683509263301</v>
      </c>
      <c r="AG6" s="130">
        <v>6325</v>
      </c>
      <c r="AH6" s="21">
        <v>6.7563237053495095E-2</v>
      </c>
      <c r="AI6" s="130">
        <v>29763</v>
      </c>
      <c r="AJ6" s="21">
        <v>0.15063085495650053</v>
      </c>
      <c r="AK6" s="130">
        <v>100493</v>
      </c>
      <c r="AL6" s="21">
        <v>0.2962097251984448</v>
      </c>
      <c r="AM6" s="7"/>
    </row>
    <row r="7" spans="1:39" s="22" customFormat="1" ht="24.95" customHeight="1" thickBot="1">
      <c r="B7" s="776" t="s">
        <v>136</v>
      </c>
      <c r="C7" s="777"/>
      <c r="D7" s="778"/>
      <c r="E7" s="23">
        <v>445836</v>
      </c>
      <c r="F7" s="148">
        <v>103882</v>
      </c>
      <c r="G7" s="24">
        <v>151694</v>
      </c>
      <c r="H7" s="25">
        <v>255576</v>
      </c>
      <c r="I7" s="25">
        <v>173941</v>
      </c>
      <c r="J7" s="25">
        <v>429517</v>
      </c>
      <c r="K7" s="24">
        <v>167177</v>
      </c>
      <c r="L7" s="25">
        <v>341118</v>
      </c>
      <c r="M7" s="25">
        <v>596694</v>
      </c>
      <c r="N7" s="148">
        <v>176190</v>
      </c>
      <c r="O7" s="24">
        <v>178238</v>
      </c>
      <c r="P7" s="25">
        <v>354428</v>
      </c>
      <c r="Q7" s="25">
        <v>196922</v>
      </c>
      <c r="R7" s="25">
        <v>551350</v>
      </c>
      <c r="S7" s="24">
        <v>173488</v>
      </c>
      <c r="T7" s="25">
        <v>370410</v>
      </c>
      <c r="U7" s="25">
        <v>724838</v>
      </c>
      <c r="V7" s="26"/>
      <c r="W7" s="126">
        <v>72308</v>
      </c>
      <c r="X7" s="27">
        <v>0.69605899000789351</v>
      </c>
      <c r="Y7" s="131">
        <v>26544</v>
      </c>
      <c r="Z7" s="27">
        <v>0.1749838490645641</v>
      </c>
      <c r="AA7" s="131">
        <v>98852</v>
      </c>
      <c r="AB7" s="27">
        <v>0.38678123141453025</v>
      </c>
      <c r="AC7" s="131">
        <v>22981</v>
      </c>
      <c r="AD7" s="27">
        <v>0.13211951178847992</v>
      </c>
      <c r="AE7" s="131">
        <v>121833</v>
      </c>
      <c r="AF7" s="27">
        <v>0.28365117096645776</v>
      </c>
      <c r="AG7" s="131">
        <v>6311</v>
      </c>
      <c r="AH7" s="27">
        <v>3.7750408249938694E-2</v>
      </c>
      <c r="AI7" s="131">
        <v>29292</v>
      </c>
      <c r="AJ7" s="27">
        <v>8.5870578509489315E-2</v>
      </c>
      <c r="AK7" s="131">
        <v>128144</v>
      </c>
      <c r="AL7" s="27">
        <v>0.21475664243313997</v>
      </c>
      <c r="AM7" s="28"/>
    </row>
    <row r="8" spans="1:39" s="1" customFormat="1" ht="24.95" customHeight="1">
      <c r="B8" s="7"/>
      <c r="C8" s="29"/>
      <c r="D8" s="102" t="s">
        <v>137</v>
      </c>
      <c r="E8" s="9">
        <v>1156590</v>
      </c>
      <c r="F8" s="10">
        <v>272056</v>
      </c>
      <c r="G8" s="11">
        <v>220515</v>
      </c>
      <c r="H8" s="12">
        <v>492571</v>
      </c>
      <c r="I8" s="13">
        <v>296124</v>
      </c>
      <c r="J8" s="12">
        <v>788695</v>
      </c>
      <c r="K8" s="11">
        <v>176516</v>
      </c>
      <c r="L8" s="13">
        <v>472640</v>
      </c>
      <c r="M8" s="12">
        <v>965211</v>
      </c>
      <c r="N8" s="10">
        <v>203563</v>
      </c>
      <c r="O8" s="11">
        <v>164802</v>
      </c>
      <c r="P8" s="12">
        <v>368365</v>
      </c>
      <c r="Q8" s="13">
        <v>176921</v>
      </c>
      <c r="R8" s="12">
        <v>545286</v>
      </c>
      <c r="S8" s="11">
        <v>234470</v>
      </c>
      <c r="T8" s="13">
        <v>411391</v>
      </c>
      <c r="U8" s="12">
        <v>779756</v>
      </c>
      <c r="V8" s="14"/>
      <c r="W8" s="124">
        <v>-68493</v>
      </c>
      <c r="X8" s="15">
        <v>-0.25176066692151611</v>
      </c>
      <c r="Y8" s="129">
        <v>-55713</v>
      </c>
      <c r="Z8" s="15">
        <v>-0.25264947962723627</v>
      </c>
      <c r="AA8" s="129">
        <v>-124206</v>
      </c>
      <c r="AB8" s="15">
        <v>-0.25215857206372283</v>
      </c>
      <c r="AC8" s="129">
        <v>-119203</v>
      </c>
      <c r="AD8" s="15">
        <v>-0.40254420445489048</v>
      </c>
      <c r="AE8" s="129">
        <v>-243409</v>
      </c>
      <c r="AF8" s="15">
        <v>-0.30862247129752307</v>
      </c>
      <c r="AG8" s="129">
        <v>57954</v>
      </c>
      <c r="AH8" s="15">
        <v>0.32832151193092973</v>
      </c>
      <c r="AI8" s="129">
        <v>-61249</v>
      </c>
      <c r="AJ8" s="15">
        <v>-0.12958911645226812</v>
      </c>
      <c r="AK8" s="129">
        <v>-185455</v>
      </c>
      <c r="AL8" s="15">
        <v>-0.19213933533704031</v>
      </c>
      <c r="AM8" s="7"/>
    </row>
    <row r="9" spans="1:39" s="1" customFormat="1" ht="24.95" customHeight="1">
      <c r="B9" s="7"/>
      <c r="C9" s="29"/>
      <c r="D9" s="103" t="s">
        <v>138</v>
      </c>
      <c r="E9" s="16">
        <v>174002</v>
      </c>
      <c r="F9" s="17">
        <v>46181</v>
      </c>
      <c r="G9" s="18">
        <v>21892</v>
      </c>
      <c r="H9" s="19">
        <v>68073</v>
      </c>
      <c r="I9" s="20">
        <v>24314</v>
      </c>
      <c r="J9" s="19">
        <v>92387</v>
      </c>
      <c r="K9" s="18">
        <v>0</v>
      </c>
      <c r="L9" s="20">
        <v>24314</v>
      </c>
      <c r="M9" s="19">
        <v>92387</v>
      </c>
      <c r="N9" s="17">
        <v>0</v>
      </c>
      <c r="O9" s="18">
        <v>0</v>
      </c>
      <c r="P9" s="19">
        <v>0</v>
      </c>
      <c r="Q9" s="20">
        <v>0</v>
      </c>
      <c r="R9" s="19">
        <v>0</v>
      </c>
      <c r="S9" s="18">
        <v>0</v>
      </c>
      <c r="T9" s="20">
        <v>0</v>
      </c>
      <c r="U9" s="19">
        <v>0</v>
      </c>
      <c r="V9" s="14"/>
      <c r="W9" s="125">
        <v>-46181</v>
      </c>
      <c r="X9" s="21">
        <v>-1</v>
      </c>
      <c r="Y9" s="130">
        <v>-21892</v>
      </c>
      <c r="Z9" s="21">
        <v>-1</v>
      </c>
      <c r="AA9" s="130">
        <v>-68073</v>
      </c>
      <c r="AB9" s="21">
        <v>-1</v>
      </c>
      <c r="AC9" s="130">
        <v>-24314</v>
      </c>
      <c r="AD9" s="21">
        <v>-1</v>
      </c>
      <c r="AE9" s="130">
        <v>-92387</v>
      </c>
      <c r="AF9" s="21">
        <v>-1</v>
      </c>
      <c r="AG9" s="130">
        <v>0</v>
      </c>
      <c r="AH9" s="21" t="s">
        <v>101</v>
      </c>
      <c r="AI9" s="130">
        <v>-24314</v>
      </c>
      <c r="AJ9" s="21">
        <v>-1</v>
      </c>
      <c r="AK9" s="130">
        <v>-92387</v>
      </c>
      <c r="AL9" s="21">
        <v>-1</v>
      </c>
      <c r="AM9" s="7"/>
    </row>
    <row r="10" spans="1:39" s="1" customFormat="1" ht="24.95" customHeight="1" thickBot="1">
      <c r="B10" s="776" t="s">
        <v>139</v>
      </c>
      <c r="C10" s="777"/>
      <c r="D10" s="778"/>
      <c r="E10" s="30">
        <v>1330592</v>
      </c>
      <c r="F10" s="148">
        <v>318237</v>
      </c>
      <c r="G10" s="24">
        <v>242407</v>
      </c>
      <c r="H10" s="25">
        <v>560644</v>
      </c>
      <c r="I10" s="25">
        <v>320438</v>
      </c>
      <c r="J10" s="25">
        <v>881082</v>
      </c>
      <c r="K10" s="24">
        <v>176516</v>
      </c>
      <c r="L10" s="25">
        <v>496954</v>
      </c>
      <c r="M10" s="25">
        <v>1057598</v>
      </c>
      <c r="N10" s="148">
        <v>203563</v>
      </c>
      <c r="O10" s="24">
        <v>164802</v>
      </c>
      <c r="P10" s="25">
        <v>368365</v>
      </c>
      <c r="Q10" s="25">
        <v>176921</v>
      </c>
      <c r="R10" s="25">
        <v>545286</v>
      </c>
      <c r="S10" s="24">
        <v>234470</v>
      </c>
      <c r="T10" s="25">
        <v>411391</v>
      </c>
      <c r="U10" s="25">
        <v>779756</v>
      </c>
      <c r="V10" s="14"/>
      <c r="W10" s="126">
        <v>-114674</v>
      </c>
      <c r="X10" s="27">
        <v>-0.36034150648730345</v>
      </c>
      <c r="Y10" s="131">
        <v>-77605</v>
      </c>
      <c r="Z10" s="27">
        <v>-0.32014339519898349</v>
      </c>
      <c r="AA10" s="131">
        <v>-192279</v>
      </c>
      <c r="AB10" s="27">
        <v>-0.34296095204800192</v>
      </c>
      <c r="AC10" s="131">
        <v>-143517</v>
      </c>
      <c r="AD10" s="27">
        <v>-0.44787759254520376</v>
      </c>
      <c r="AE10" s="131">
        <v>-335796</v>
      </c>
      <c r="AF10" s="27">
        <v>-0.38111776202441994</v>
      </c>
      <c r="AG10" s="131">
        <v>57954</v>
      </c>
      <c r="AH10" s="27">
        <v>0.32832151193092973</v>
      </c>
      <c r="AI10" s="131">
        <v>-85563</v>
      </c>
      <c r="AJ10" s="27">
        <v>-0.17217488942638559</v>
      </c>
      <c r="AK10" s="133">
        <v>-277842</v>
      </c>
      <c r="AL10" s="31">
        <v>-0.26271040603329432</v>
      </c>
      <c r="AM10" s="7"/>
    </row>
    <row r="11" spans="1:39" s="1" customFormat="1" ht="24.95" customHeight="1">
      <c r="B11" s="7"/>
      <c r="C11" s="32" t="s">
        <v>132</v>
      </c>
      <c r="D11" s="102" t="s">
        <v>127</v>
      </c>
      <c r="E11" s="9">
        <v>455871</v>
      </c>
      <c r="F11" s="10">
        <v>111561</v>
      </c>
      <c r="G11" s="11">
        <v>149765</v>
      </c>
      <c r="H11" s="12">
        <v>261326</v>
      </c>
      <c r="I11" s="13">
        <v>136620</v>
      </c>
      <c r="J11" s="12">
        <v>397946</v>
      </c>
      <c r="K11" s="11">
        <v>157978</v>
      </c>
      <c r="L11" s="13">
        <v>294598</v>
      </c>
      <c r="M11" s="12">
        <v>555924</v>
      </c>
      <c r="N11" s="10">
        <v>140705</v>
      </c>
      <c r="O11" s="11">
        <v>160160</v>
      </c>
      <c r="P11" s="12">
        <v>300865</v>
      </c>
      <c r="Q11" s="13">
        <v>146398</v>
      </c>
      <c r="R11" s="12">
        <v>447263</v>
      </c>
      <c r="S11" s="11">
        <v>158389</v>
      </c>
      <c r="T11" s="13">
        <v>304787</v>
      </c>
      <c r="U11" s="12">
        <v>605652</v>
      </c>
      <c r="V11" s="14"/>
      <c r="W11" s="124">
        <v>29144</v>
      </c>
      <c r="X11" s="15">
        <v>0.26123824634056714</v>
      </c>
      <c r="Y11" s="129">
        <v>10395</v>
      </c>
      <c r="Z11" s="15">
        <v>6.9408740359897081E-2</v>
      </c>
      <c r="AA11" s="129">
        <v>39539</v>
      </c>
      <c r="AB11" s="15">
        <v>0.15130143958121267</v>
      </c>
      <c r="AC11" s="129">
        <v>9778</v>
      </c>
      <c r="AD11" s="15">
        <v>7.1570780266432488E-2</v>
      </c>
      <c r="AE11" s="129">
        <v>49317</v>
      </c>
      <c r="AF11" s="15">
        <v>0.12392887477195402</v>
      </c>
      <c r="AG11" s="129">
        <v>411</v>
      </c>
      <c r="AH11" s="15">
        <v>2.601628074795137E-3</v>
      </c>
      <c r="AI11" s="129">
        <v>10189</v>
      </c>
      <c r="AJ11" s="15">
        <v>3.4586113958682718E-2</v>
      </c>
      <c r="AK11" s="129">
        <v>49728</v>
      </c>
      <c r="AL11" s="15">
        <v>8.945107604636604E-2</v>
      </c>
      <c r="AM11" s="7"/>
    </row>
    <row r="12" spans="1:39" s="33" customFormat="1" ht="24.95" customHeight="1">
      <c r="B12" s="34"/>
      <c r="C12" s="32" t="s">
        <v>16</v>
      </c>
      <c r="D12" s="104" t="s">
        <v>140</v>
      </c>
      <c r="E12" s="35">
        <v>454620</v>
      </c>
      <c r="F12" s="36">
        <v>98889</v>
      </c>
      <c r="G12" s="37">
        <v>80075</v>
      </c>
      <c r="H12" s="38">
        <v>178964</v>
      </c>
      <c r="I12" s="39">
        <v>89062</v>
      </c>
      <c r="J12" s="38">
        <v>268026</v>
      </c>
      <c r="K12" s="37">
        <v>144072</v>
      </c>
      <c r="L12" s="39">
        <v>233134</v>
      </c>
      <c r="M12" s="38">
        <v>412098</v>
      </c>
      <c r="N12" s="36">
        <v>147692</v>
      </c>
      <c r="O12" s="37">
        <v>149804</v>
      </c>
      <c r="P12" s="38">
        <v>297496</v>
      </c>
      <c r="Q12" s="39">
        <v>149324</v>
      </c>
      <c r="R12" s="38">
        <v>446820</v>
      </c>
      <c r="S12" s="37">
        <v>160269</v>
      </c>
      <c r="T12" s="39">
        <v>309593</v>
      </c>
      <c r="U12" s="38">
        <v>607089</v>
      </c>
      <c r="V12" s="14"/>
      <c r="W12" s="127">
        <v>48803</v>
      </c>
      <c r="X12" s="40">
        <v>0.4935129286371589</v>
      </c>
      <c r="Y12" s="132">
        <v>69729</v>
      </c>
      <c r="Z12" s="40">
        <v>0.87079612862940992</v>
      </c>
      <c r="AA12" s="132">
        <v>118532</v>
      </c>
      <c r="AB12" s="40">
        <v>0.66232314878970078</v>
      </c>
      <c r="AC12" s="132">
        <v>60262</v>
      </c>
      <c r="AD12" s="40">
        <v>0.67662976353551452</v>
      </c>
      <c r="AE12" s="132">
        <v>178794</v>
      </c>
      <c r="AF12" s="40">
        <v>0.66707707461216459</v>
      </c>
      <c r="AG12" s="132">
        <v>16197</v>
      </c>
      <c r="AH12" s="40">
        <v>0.11242295518907208</v>
      </c>
      <c r="AI12" s="132">
        <v>76459</v>
      </c>
      <c r="AJ12" s="40">
        <v>0.32796160148240916</v>
      </c>
      <c r="AK12" s="132">
        <v>194991</v>
      </c>
      <c r="AL12" s="40">
        <v>0.47316657688219799</v>
      </c>
      <c r="AM12" s="34"/>
    </row>
    <row r="13" spans="1:39" s="33" customFormat="1" ht="24.95" customHeight="1">
      <c r="B13" s="34"/>
      <c r="C13" s="32" t="s">
        <v>16</v>
      </c>
      <c r="D13" s="103" t="s">
        <v>141</v>
      </c>
      <c r="E13" s="16">
        <v>19943</v>
      </c>
      <c r="F13" s="17">
        <v>6606</v>
      </c>
      <c r="G13" s="18">
        <v>6347</v>
      </c>
      <c r="H13" s="19">
        <v>12953</v>
      </c>
      <c r="I13" s="20">
        <v>5430</v>
      </c>
      <c r="J13" s="19">
        <v>18383</v>
      </c>
      <c r="K13" s="18">
        <v>5829</v>
      </c>
      <c r="L13" s="20">
        <v>11259</v>
      </c>
      <c r="M13" s="19">
        <v>24212</v>
      </c>
      <c r="N13" s="17">
        <v>6034</v>
      </c>
      <c r="O13" s="18">
        <v>7612</v>
      </c>
      <c r="P13" s="19">
        <v>13646</v>
      </c>
      <c r="Q13" s="20">
        <v>5377</v>
      </c>
      <c r="R13" s="19">
        <v>19023</v>
      </c>
      <c r="S13" s="18">
        <v>2845</v>
      </c>
      <c r="T13" s="20">
        <v>8222</v>
      </c>
      <c r="U13" s="19">
        <v>21868</v>
      </c>
      <c r="V13" s="14"/>
      <c r="W13" s="125">
        <v>-572</v>
      </c>
      <c r="X13" s="21">
        <v>-8.6587950348168352E-2</v>
      </c>
      <c r="Y13" s="130">
        <v>1265</v>
      </c>
      <c r="Z13" s="21">
        <v>0.19930675909878692</v>
      </c>
      <c r="AA13" s="130">
        <v>693</v>
      </c>
      <c r="AB13" s="21">
        <v>5.350111943179181E-2</v>
      </c>
      <c r="AC13" s="130">
        <v>-53</v>
      </c>
      <c r="AD13" s="21">
        <v>-9.7605893186003545E-3</v>
      </c>
      <c r="AE13" s="130">
        <v>640</v>
      </c>
      <c r="AF13" s="21">
        <v>3.4814774519936975E-2</v>
      </c>
      <c r="AG13" s="130">
        <v>-2984</v>
      </c>
      <c r="AH13" s="21">
        <v>-0.51192314290615881</v>
      </c>
      <c r="AI13" s="130">
        <v>-3037</v>
      </c>
      <c r="AJ13" s="21">
        <v>-0.26973976374455988</v>
      </c>
      <c r="AK13" s="130">
        <v>-2344</v>
      </c>
      <c r="AL13" s="21">
        <v>-9.6811498430530274E-2</v>
      </c>
      <c r="AM13" s="34"/>
    </row>
    <row r="14" spans="1:39" s="33" customFormat="1" ht="24.95" customHeight="1" thickBot="1">
      <c r="B14" s="776" t="s">
        <v>142</v>
      </c>
      <c r="C14" s="777"/>
      <c r="D14" s="778"/>
      <c r="E14" s="30">
        <v>930434</v>
      </c>
      <c r="F14" s="148">
        <v>217056</v>
      </c>
      <c r="G14" s="24">
        <v>236187</v>
      </c>
      <c r="H14" s="25">
        <v>453243</v>
      </c>
      <c r="I14" s="25">
        <v>231112</v>
      </c>
      <c r="J14" s="25">
        <v>684355</v>
      </c>
      <c r="K14" s="24">
        <v>307879</v>
      </c>
      <c r="L14" s="25">
        <v>538991</v>
      </c>
      <c r="M14" s="25">
        <v>992234</v>
      </c>
      <c r="N14" s="148">
        <v>294431</v>
      </c>
      <c r="O14" s="24">
        <v>317576</v>
      </c>
      <c r="P14" s="25">
        <v>612007</v>
      </c>
      <c r="Q14" s="25">
        <v>301099</v>
      </c>
      <c r="R14" s="25">
        <v>913106</v>
      </c>
      <c r="S14" s="24">
        <v>321503</v>
      </c>
      <c r="T14" s="25">
        <v>622602</v>
      </c>
      <c r="U14" s="25">
        <v>1234609</v>
      </c>
      <c r="V14" s="26"/>
      <c r="W14" s="126">
        <v>77375</v>
      </c>
      <c r="X14" s="27">
        <v>0.35647482677281439</v>
      </c>
      <c r="Y14" s="131">
        <v>81389</v>
      </c>
      <c r="Z14" s="27">
        <v>0.34459559586260036</v>
      </c>
      <c r="AA14" s="131">
        <v>158764</v>
      </c>
      <c r="AB14" s="27">
        <v>0.35028450522126109</v>
      </c>
      <c r="AC14" s="131">
        <v>69987</v>
      </c>
      <c r="AD14" s="27">
        <v>0.30282720066461288</v>
      </c>
      <c r="AE14" s="131">
        <v>228751</v>
      </c>
      <c r="AF14" s="27">
        <v>0.33425780479429545</v>
      </c>
      <c r="AG14" s="131">
        <v>13624</v>
      </c>
      <c r="AH14" s="27">
        <v>4.4251150614364798E-2</v>
      </c>
      <c r="AI14" s="131">
        <v>83611</v>
      </c>
      <c r="AJ14" s="27">
        <v>0.15512503919360432</v>
      </c>
      <c r="AK14" s="131">
        <v>242375</v>
      </c>
      <c r="AL14" s="27">
        <v>0.24427201647998364</v>
      </c>
      <c r="AM14" s="34"/>
    </row>
    <row r="15" spans="1:39" s="33" customFormat="1" ht="24.95" customHeight="1">
      <c r="B15" s="34"/>
      <c r="C15" s="32" t="s">
        <v>143</v>
      </c>
      <c r="D15" s="102" t="s">
        <v>144</v>
      </c>
      <c r="E15" s="9">
        <v>181618</v>
      </c>
      <c r="F15" s="10">
        <v>58157</v>
      </c>
      <c r="G15" s="11">
        <v>53257</v>
      </c>
      <c r="H15" s="12">
        <v>111414</v>
      </c>
      <c r="I15" s="13">
        <v>68331</v>
      </c>
      <c r="J15" s="12">
        <v>179745</v>
      </c>
      <c r="K15" s="11">
        <v>80787</v>
      </c>
      <c r="L15" s="13">
        <v>149118</v>
      </c>
      <c r="M15" s="12">
        <v>260532</v>
      </c>
      <c r="N15" s="10">
        <v>77853</v>
      </c>
      <c r="O15" s="11">
        <v>76068</v>
      </c>
      <c r="P15" s="12">
        <v>153921</v>
      </c>
      <c r="Q15" s="13">
        <v>90510</v>
      </c>
      <c r="R15" s="12">
        <v>244431</v>
      </c>
      <c r="S15" s="11">
        <v>81027</v>
      </c>
      <c r="T15" s="13">
        <v>171537</v>
      </c>
      <c r="U15" s="12">
        <v>325458</v>
      </c>
      <c r="V15" s="14"/>
      <c r="W15" s="124">
        <v>19696</v>
      </c>
      <c r="X15" s="15">
        <v>0.33866946369310669</v>
      </c>
      <c r="Y15" s="129">
        <v>22811</v>
      </c>
      <c r="Z15" s="15">
        <v>0.42831928197232294</v>
      </c>
      <c r="AA15" s="129">
        <v>42507</v>
      </c>
      <c r="AB15" s="15">
        <v>0.38152296838817379</v>
      </c>
      <c r="AC15" s="129">
        <v>22179</v>
      </c>
      <c r="AD15" s="15">
        <v>0.32458181498880445</v>
      </c>
      <c r="AE15" s="129">
        <v>64686</v>
      </c>
      <c r="AF15" s="15">
        <v>0.35987649169657021</v>
      </c>
      <c r="AG15" s="129">
        <v>240</v>
      </c>
      <c r="AH15" s="15">
        <v>2.9707750009284606E-3</v>
      </c>
      <c r="AI15" s="129">
        <v>22419</v>
      </c>
      <c r="AJ15" s="15">
        <v>0.15034402285438375</v>
      </c>
      <c r="AK15" s="129">
        <v>64926</v>
      </c>
      <c r="AL15" s="15">
        <v>0.24920547188061359</v>
      </c>
      <c r="AM15" s="34"/>
    </row>
    <row r="16" spans="1:39" s="33" customFormat="1" ht="24.95" customHeight="1">
      <c r="B16" s="34"/>
      <c r="C16" s="32" t="s">
        <v>145</v>
      </c>
      <c r="D16" s="105" t="s">
        <v>146</v>
      </c>
      <c r="E16" s="41">
        <v>18673</v>
      </c>
      <c r="F16" s="36">
        <v>0</v>
      </c>
      <c r="G16" s="37">
        <v>0</v>
      </c>
      <c r="H16" s="38">
        <v>0</v>
      </c>
      <c r="I16" s="39">
        <v>0</v>
      </c>
      <c r="J16" s="38">
        <v>0</v>
      </c>
      <c r="K16" s="37">
        <v>0</v>
      </c>
      <c r="L16" s="39">
        <v>0</v>
      </c>
      <c r="M16" s="38">
        <v>0</v>
      </c>
      <c r="N16" s="36">
        <v>0</v>
      </c>
      <c r="O16" s="37">
        <v>0</v>
      </c>
      <c r="P16" s="38">
        <v>0</v>
      </c>
      <c r="Q16" s="39">
        <v>0</v>
      </c>
      <c r="R16" s="38">
        <v>0</v>
      </c>
      <c r="S16" s="37">
        <v>0</v>
      </c>
      <c r="T16" s="39">
        <v>0</v>
      </c>
      <c r="U16" s="38">
        <v>0</v>
      </c>
      <c r="V16" s="14"/>
      <c r="W16" s="127">
        <v>0</v>
      </c>
      <c r="X16" s="40" t="s">
        <v>101</v>
      </c>
      <c r="Y16" s="132">
        <v>0</v>
      </c>
      <c r="Z16" s="40" t="s">
        <v>101</v>
      </c>
      <c r="AA16" s="132">
        <v>0</v>
      </c>
      <c r="AB16" s="40" t="s">
        <v>101</v>
      </c>
      <c r="AC16" s="132">
        <v>0</v>
      </c>
      <c r="AD16" s="40" t="s">
        <v>101</v>
      </c>
      <c r="AE16" s="132">
        <v>0</v>
      </c>
      <c r="AF16" s="40" t="s">
        <v>101</v>
      </c>
      <c r="AG16" s="132">
        <v>0</v>
      </c>
      <c r="AH16" s="40" t="s">
        <v>101</v>
      </c>
      <c r="AI16" s="132">
        <v>0</v>
      </c>
      <c r="AJ16" s="40" t="s">
        <v>101</v>
      </c>
      <c r="AK16" s="132">
        <v>0</v>
      </c>
      <c r="AL16" s="40" t="s">
        <v>101</v>
      </c>
      <c r="AM16" s="34"/>
    </row>
    <row r="17" spans="2:39" s="33" customFormat="1" ht="24.95" customHeight="1">
      <c r="B17" s="34"/>
      <c r="C17" s="32" t="s">
        <v>147</v>
      </c>
      <c r="D17" s="105" t="s">
        <v>148</v>
      </c>
      <c r="E17" s="35">
        <v>32065</v>
      </c>
      <c r="F17" s="36">
        <v>10153</v>
      </c>
      <c r="G17" s="37">
        <v>7389</v>
      </c>
      <c r="H17" s="38">
        <v>17542</v>
      </c>
      <c r="I17" s="39">
        <v>10207</v>
      </c>
      <c r="J17" s="38">
        <v>27749</v>
      </c>
      <c r="K17" s="37">
        <v>0</v>
      </c>
      <c r="L17" s="39">
        <v>10207</v>
      </c>
      <c r="M17" s="38">
        <v>27749</v>
      </c>
      <c r="N17" s="36">
        <v>0</v>
      </c>
      <c r="O17" s="37">
        <v>0</v>
      </c>
      <c r="P17" s="38">
        <v>0</v>
      </c>
      <c r="Q17" s="39">
        <v>0</v>
      </c>
      <c r="R17" s="38">
        <v>0</v>
      </c>
      <c r="S17" s="37">
        <v>0</v>
      </c>
      <c r="T17" s="39">
        <v>0</v>
      </c>
      <c r="U17" s="38">
        <v>0</v>
      </c>
      <c r="V17" s="14"/>
      <c r="W17" s="127">
        <v>-10153</v>
      </c>
      <c r="X17" s="40">
        <v>-1</v>
      </c>
      <c r="Y17" s="132">
        <v>-7389</v>
      </c>
      <c r="Z17" s="40">
        <v>-1</v>
      </c>
      <c r="AA17" s="132">
        <v>-17542</v>
      </c>
      <c r="AB17" s="40">
        <v>-1</v>
      </c>
      <c r="AC17" s="132">
        <v>-10207</v>
      </c>
      <c r="AD17" s="42">
        <v>-1</v>
      </c>
      <c r="AE17" s="132">
        <v>-27749</v>
      </c>
      <c r="AF17" s="40">
        <v>-1</v>
      </c>
      <c r="AG17" s="132">
        <v>0</v>
      </c>
      <c r="AH17" s="40" t="s">
        <v>101</v>
      </c>
      <c r="AI17" s="132">
        <v>-10207</v>
      </c>
      <c r="AJ17" s="40">
        <v>-1</v>
      </c>
      <c r="AK17" s="132">
        <v>-27749</v>
      </c>
      <c r="AL17" s="40">
        <v>-1</v>
      </c>
      <c r="AM17" s="34"/>
    </row>
    <row r="18" spans="2:39" s="33" customFormat="1" ht="24.95" customHeight="1">
      <c r="B18" s="34"/>
      <c r="C18" s="32" t="s">
        <v>19</v>
      </c>
      <c r="D18" s="103" t="s">
        <v>149</v>
      </c>
      <c r="E18" s="35">
        <v>43872</v>
      </c>
      <c r="F18" s="36">
        <v>0</v>
      </c>
      <c r="G18" s="37">
        <v>0</v>
      </c>
      <c r="H18" s="38">
        <v>0</v>
      </c>
      <c r="I18" s="39">
        <v>0</v>
      </c>
      <c r="J18" s="38">
        <v>0</v>
      </c>
      <c r="K18" s="37">
        <v>0</v>
      </c>
      <c r="L18" s="39">
        <v>0</v>
      </c>
      <c r="M18" s="38">
        <v>0</v>
      </c>
      <c r="N18" s="36">
        <v>0</v>
      </c>
      <c r="O18" s="37">
        <v>0</v>
      </c>
      <c r="P18" s="38">
        <v>0</v>
      </c>
      <c r="Q18" s="39">
        <v>0</v>
      </c>
      <c r="R18" s="38">
        <v>0</v>
      </c>
      <c r="S18" s="37">
        <v>0</v>
      </c>
      <c r="T18" s="39">
        <v>0</v>
      </c>
      <c r="U18" s="38">
        <v>0</v>
      </c>
      <c r="V18" s="14"/>
      <c r="W18" s="127">
        <v>0</v>
      </c>
      <c r="X18" s="40" t="s">
        <v>101</v>
      </c>
      <c r="Y18" s="132">
        <v>0</v>
      </c>
      <c r="Z18" s="40" t="s">
        <v>101</v>
      </c>
      <c r="AA18" s="132">
        <v>0</v>
      </c>
      <c r="AB18" s="40" t="s">
        <v>101</v>
      </c>
      <c r="AC18" s="132">
        <v>0</v>
      </c>
      <c r="AD18" s="40" t="s">
        <v>101</v>
      </c>
      <c r="AE18" s="132">
        <v>0</v>
      </c>
      <c r="AF18" s="40" t="s">
        <v>101</v>
      </c>
      <c r="AG18" s="132">
        <v>0</v>
      </c>
      <c r="AH18" s="40" t="s">
        <v>101</v>
      </c>
      <c r="AI18" s="132">
        <v>0</v>
      </c>
      <c r="AJ18" s="40" t="s">
        <v>101</v>
      </c>
      <c r="AK18" s="132">
        <v>0</v>
      </c>
      <c r="AL18" s="40" t="s">
        <v>101</v>
      </c>
      <c r="AM18" s="34"/>
    </row>
    <row r="19" spans="2:39" s="33" customFormat="1" ht="24.95" customHeight="1" thickBot="1">
      <c r="B19" s="776" t="s">
        <v>150</v>
      </c>
      <c r="C19" s="777"/>
      <c r="D19" s="778"/>
      <c r="E19" s="23">
        <v>276228</v>
      </c>
      <c r="F19" s="148">
        <v>68310</v>
      </c>
      <c r="G19" s="24">
        <v>60646</v>
      </c>
      <c r="H19" s="25">
        <v>128956</v>
      </c>
      <c r="I19" s="25">
        <v>78538</v>
      </c>
      <c r="J19" s="25">
        <v>207494</v>
      </c>
      <c r="K19" s="24">
        <v>80787</v>
      </c>
      <c r="L19" s="25">
        <v>159325</v>
      </c>
      <c r="M19" s="25">
        <v>288281</v>
      </c>
      <c r="N19" s="148">
        <v>77853</v>
      </c>
      <c r="O19" s="24">
        <v>76068</v>
      </c>
      <c r="P19" s="25">
        <v>153921</v>
      </c>
      <c r="Q19" s="25">
        <v>90510</v>
      </c>
      <c r="R19" s="25">
        <v>244431</v>
      </c>
      <c r="S19" s="24">
        <v>81027</v>
      </c>
      <c r="T19" s="25">
        <v>171537</v>
      </c>
      <c r="U19" s="25">
        <v>325458</v>
      </c>
      <c r="V19" s="14"/>
      <c r="W19" s="126">
        <v>9543</v>
      </c>
      <c r="X19" s="27">
        <v>0.13970136144049183</v>
      </c>
      <c r="Y19" s="131">
        <v>15422</v>
      </c>
      <c r="Z19" s="27">
        <v>0.25429541931866906</v>
      </c>
      <c r="AA19" s="131">
        <v>24965</v>
      </c>
      <c r="AB19" s="27">
        <v>0.19359316355966372</v>
      </c>
      <c r="AC19" s="131">
        <v>11972</v>
      </c>
      <c r="AD19" s="27">
        <v>0.1524357635794138</v>
      </c>
      <c r="AE19" s="131">
        <v>36937</v>
      </c>
      <c r="AF19" s="27">
        <v>0.17801478596971476</v>
      </c>
      <c r="AG19" s="131">
        <v>240</v>
      </c>
      <c r="AH19" s="27">
        <v>2.9707750009284606E-3</v>
      </c>
      <c r="AI19" s="131">
        <v>12212</v>
      </c>
      <c r="AJ19" s="27">
        <v>7.6648360269888638E-2</v>
      </c>
      <c r="AK19" s="131">
        <v>37177</v>
      </c>
      <c r="AL19" s="31">
        <v>0.12896097904475146</v>
      </c>
      <c r="AM19" s="34"/>
    </row>
    <row r="20" spans="2:39" s="1" customFormat="1" ht="24.95" customHeight="1">
      <c r="B20" s="7"/>
      <c r="C20" s="32" t="s">
        <v>103</v>
      </c>
      <c r="D20" s="102" t="s">
        <v>151</v>
      </c>
      <c r="E20" s="9">
        <v>26893</v>
      </c>
      <c r="F20" s="10">
        <v>6598</v>
      </c>
      <c r="G20" s="11">
        <v>3701</v>
      </c>
      <c r="H20" s="12">
        <v>10299</v>
      </c>
      <c r="I20" s="13">
        <v>4651</v>
      </c>
      <c r="J20" s="12">
        <v>14950</v>
      </c>
      <c r="K20" s="11">
        <v>7371</v>
      </c>
      <c r="L20" s="13">
        <v>12022</v>
      </c>
      <c r="M20" s="12">
        <v>22321</v>
      </c>
      <c r="N20" s="10">
        <v>6010</v>
      </c>
      <c r="O20" s="11">
        <v>6128</v>
      </c>
      <c r="P20" s="12">
        <v>12138</v>
      </c>
      <c r="Q20" s="13">
        <v>4457</v>
      </c>
      <c r="R20" s="12">
        <v>16595</v>
      </c>
      <c r="S20" s="11">
        <v>4975</v>
      </c>
      <c r="T20" s="13">
        <v>9432</v>
      </c>
      <c r="U20" s="12">
        <v>21570</v>
      </c>
      <c r="V20" s="14"/>
      <c r="W20" s="124">
        <v>-588</v>
      </c>
      <c r="X20" s="15">
        <v>-8.9117914519551422E-2</v>
      </c>
      <c r="Y20" s="129">
        <v>2427</v>
      </c>
      <c r="Z20" s="15">
        <v>0.65576871115914614</v>
      </c>
      <c r="AA20" s="129">
        <v>1839</v>
      </c>
      <c r="AB20" s="15">
        <v>0.17856102534226626</v>
      </c>
      <c r="AC20" s="129">
        <v>-194</v>
      </c>
      <c r="AD20" s="15">
        <v>-4.1711459901096593E-2</v>
      </c>
      <c r="AE20" s="129">
        <v>1645</v>
      </c>
      <c r="AF20" s="15">
        <v>0.11003344481605359</v>
      </c>
      <c r="AG20" s="129">
        <v>-2396</v>
      </c>
      <c r="AH20" s="15">
        <v>-0.32505765839099177</v>
      </c>
      <c r="AI20" s="129">
        <v>-2590</v>
      </c>
      <c r="AJ20" s="15">
        <v>-0.21543836300116448</v>
      </c>
      <c r="AK20" s="129">
        <v>-751</v>
      </c>
      <c r="AL20" s="15">
        <v>-3.3645445992563028E-2</v>
      </c>
      <c r="AM20" s="7"/>
    </row>
    <row r="21" spans="2:39" s="1" customFormat="1" ht="24.95" customHeight="1">
      <c r="B21" s="7"/>
      <c r="C21" s="32" t="s">
        <v>104</v>
      </c>
      <c r="D21" s="104" t="s">
        <v>152</v>
      </c>
      <c r="E21" s="35">
        <v>184686</v>
      </c>
      <c r="F21" s="36">
        <v>49078</v>
      </c>
      <c r="G21" s="37">
        <v>60553</v>
      </c>
      <c r="H21" s="38">
        <v>109631</v>
      </c>
      <c r="I21" s="39">
        <v>54576</v>
      </c>
      <c r="J21" s="38">
        <v>164207</v>
      </c>
      <c r="K21" s="37">
        <v>54275</v>
      </c>
      <c r="L21" s="39">
        <v>108851</v>
      </c>
      <c r="M21" s="38">
        <v>218482</v>
      </c>
      <c r="N21" s="36">
        <v>31549</v>
      </c>
      <c r="O21" s="37">
        <v>38734</v>
      </c>
      <c r="P21" s="38">
        <v>70283</v>
      </c>
      <c r="Q21" s="39">
        <v>19216</v>
      </c>
      <c r="R21" s="38">
        <v>89499</v>
      </c>
      <c r="S21" s="37">
        <v>35128</v>
      </c>
      <c r="T21" s="39">
        <v>54344</v>
      </c>
      <c r="U21" s="38">
        <v>124627</v>
      </c>
      <c r="V21" s="14"/>
      <c r="W21" s="127">
        <v>-17529</v>
      </c>
      <c r="X21" s="40">
        <v>-0.35716614368963695</v>
      </c>
      <c r="Y21" s="132">
        <v>-21819</v>
      </c>
      <c r="Z21" s="40">
        <v>-0.36032896801149406</v>
      </c>
      <c r="AA21" s="132">
        <v>-39348</v>
      </c>
      <c r="AB21" s="40">
        <v>-0.35891308115405318</v>
      </c>
      <c r="AC21" s="132">
        <v>-35360</v>
      </c>
      <c r="AD21" s="40">
        <v>-0.64790384051597771</v>
      </c>
      <c r="AE21" s="132">
        <v>-74708</v>
      </c>
      <c r="AF21" s="40">
        <v>-0.45496233412704701</v>
      </c>
      <c r="AG21" s="132">
        <v>-19147</v>
      </c>
      <c r="AH21" s="40">
        <v>-0.35277752187931832</v>
      </c>
      <c r="AI21" s="132">
        <v>-54507</v>
      </c>
      <c r="AJ21" s="40">
        <v>-0.50074872991520514</v>
      </c>
      <c r="AK21" s="132">
        <v>-93855</v>
      </c>
      <c r="AL21" s="40">
        <v>-0.42957772264992078</v>
      </c>
      <c r="AM21" s="7"/>
    </row>
    <row r="22" spans="2:39" s="1" customFormat="1" ht="24.95" customHeight="1">
      <c r="B22" s="7"/>
      <c r="C22" s="32" t="s">
        <v>102</v>
      </c>
      <c r="D22" s="104" t="s">
        <v>153</v>
      </c>
      <c r="E22" s="35">
        <v>103717</v>
      </c>
      <c r="F22" s="36">
        <v>16832</v>
      </c>
      <c r="G22" s="37">
        <v>17382</v>
      </c>
      <c r="H22" s="38">
        <v>34214</v>
      </c>
      <c r="I22" s="39">
        <v>18337</v>
      </c>
      <c r="J22" s="38">
        <v>52551</v>
      </c>
      <c r="K22" s="37">
        <v>27446</v>
      </c>
      <c r="L22" s="39">
        <v>45783</v>
      </c>
      <c r="M22" s="38">
        <v>79997</v>
      </c>
      <c r="N22" s="36">
        <v>24452</v>
      </c>
      <c r="O22" s="37">
        <v>27527</v>
      </c>
      <c r="P22" s="38">
        <v>51979</v>
      </c>
      <c r="Q22" s="39">
        <v>22494</v>
      </c>
      <c r="R22" s="38">
        <v>74473</v>
      </c>
      <c r="S22" s="37">
        <v>19132</v>
      </c>
      <c r="T22" s="39">
        <v>41626</v>
      </c>
      <c r="U22" s="38">
        <v>93605</v>
      </c>
      <c r="V22" s="14"/>
      <c r="W22" s="127">
        <v>7620</v>
      </c>
      <c r="X22" s="40">
        <v>0.45270912547528508</v>
      </c>
      <c r="Y22" s="132">
        <v>10145</v>
      </c>
      <c r="Z22" s="40">
        <v>0.58364975261765051</v>
      </c>
      <c r="AA22" s="132">
        <v>17765</v>
      </c>
      <c r="AB22" s="40">
        <v>0.51923189337698017</v>
      </c>
      <c r="AC22" s="132">
        <v>4157</v>
      </c>
      <c r="AD22" s="40">
        <v>0.22670011452255001</v>
      </c>
      <c r="AE22" s="132">
        <v>21922</v>
      </c>
      <c r="AF22" s="40">
        <v>0.41715666685695796</v>
      </c>
      <c r="AG22" s="132">
        <v>-8314</v>
      </c>
      <c r="AH22" s="40">
        <v>-0.30292210158128685</v>
      </c>
      <c r="AI22" s="132">
        <v>-4157</v>
      </c>
      <c r="AJ22" s="40">
        <v>-9.0797894414957558E-2</v>
      </c>
      <c r="AK22" s="132">
        <v>13608</v>
      </c>
      <c r="AL22" s="40">
        <v>0.1701063789892121</v>
      </c>
      <c r="AM22" s="7"/>
    </row>
    <row r="23" spans="2:39" s="1" customFormat="1" ht="24.95" customHeight="1" thickBot="1">
      <c r="B23" s="776" t="s">
        <v>154</v>
      </c>
      <c r="C23" s="777"/>
      <c r="D23" s="778"/>
      <c r="E23" s="23">
        <v>315296</v>
      </c>
      <c r="F23" s="148">
        <v>72508</v>
      </c>
      <c r="G23" s="24">
        <v>81636</v>
      </c>
      <c r="H23" s="25">
        <v>154144</v>
      </c>
      <c r="I23" s="25">
        <v>77564</v>
      </c>
      <c r="J23" s="25">
        <v>231708</v>
      </c>
      <c r="K23" s="24">
        <v>89092</v>
      </c>
      <c r="L23" s="25">
        <v>166656</v>
      </c>
      <c r="M23" s="25">
        <v>320800</v>
      </c>
      <c r="N23" s="148">
        <v>62011</v>
      </c>
      <c r="O23" s="24">
        <v>72389</v>
      </c>
      <c r="P23" s="25">
        <v>134400</v>
      </c>
      <c r="Q23" s="25">
        <v>46167</v>
      </c>
      <c r="R23" s="25">
        <v>180567</v>
      </c>
      <c r="S23" s="24">
        <v>59235</v>
      </c>
      <c r="T23" s="25">
        <v>105402</v>
      </c>
      <c r="U23" s="25">
        <v>239802</v>
      </c>
      <c r="V23" s="14"/>
      <c r="W23" s="126">
        <v>-10497</v>
      </c>
      <c r="X23" s="27">
        <v>-0.14477023225023444</v>
      </c>
      <c r="Y23" s="131">
        <v>-9247</v>
      </c>
      <c r="Z23" s="27">
        <v>-0.11327110588465872</v>
      </c>
      <c r="AA23" s="131">
        <v>-19744</v>
      </c>
      <c r="AB23" s="27">
        <v>-0.12808802159020138</v>
      </c>
      <c r="AC23" s="131">
        <v>-31397</v>
      </c>
      <c r="AD23" s="27">
        <v>-0.40478830385230258</v>
      </c>
      <c r="AE23" s="131">
        <v>-51141</v>
      </c>
      <c r="AF23" s="27">
        <v>-0.2207131389507484</v>
      </c>
      <c r="AG23" s="131">
        <v>-29857</v>
      </c>
      <c r="AH23" s="27">
        <v>-0.33512548825932742</v>
      </c>
      <c r="AI23" s="131">
        <v>-61254</v>
      </c>
      <c r="AJ23" s="27">
        <v>-0.36754752304147464</v>
      </c>
      <c r="AK23" s="131">
        <v>-80998</v>
      </c>
      <c r="AL23" s="31">
        <v>-0.25248753117206979</v>
      </c>
      <c r="AM23" s="7"/>
    </row>
    <row r="24" spans="2:39" s="1" customFormat="1" ht="24.95" customHeight="1">
      <c r="B24" s="7"/>
      <c r="C24" s="32" t="s">
        <v>106</v>
      </c>
      <c r="D24" s="102" t="s">
        <v>155</v>
      </c>
      <c r="E24" s="9">
        <v>40973</v>
      </c>
      <c r="F24" s="10">
        <v>15107</v>
      </c>
      <c r="G24" s="11">
        <v>12755</v>
      </c>
      <c r="H24" s="12">
        <v>27862</v>
      </c>
      <c r="I24" s="13">
        <v>11011</v>
      </c>
      <c r="J24" s="12">
        <v>38873</v>
      </c>
      <c r="K24" s="11">
        <v>14298</v>
      </c>
      <c r="L24" s="13">
        <v>25309</v>
      </c>
      <c r="M24" s="12">
        <v>53171</v>
      </c>
      <c r="N24" s="10">
        <v>14178</v>
      </c>
      <c r="O24" s="11">
        <v>14972</v>
      </c>
      <c r="P24" s="12">
        <v>29150</v>
      </c>
      <c r="Q24" s="13">
        <v>14854</v>
      </c>
      <c r="R24" s="12">
        <v>44004</v>
      </c>
      <c r="S24" s="11">
        <v>14757</v>
      </c>
      <c r="T24" s="13">
        <v>29611</v>
      </c>
      <c r="U24" s="12">
        <v>58761</v>
      </c>
      <c r="V24" s="14"/>
      <c r="W24" s="124">
        <v>-929</v>
      </c>
      <c r="X24" s="15">
        <v>-6.149467134440989E-2</v>
      </c>
      <c r="Y24" s="129">
        <v>2217</v>
      </c>
      <c r="Z24" s="15">
        <v>0.1738141905135242</v>
      </c>
      <c r="AA24" s="129">
        <v>1288</v>
      </c>
      <c r="AB24" s="15">
        <v>4.6227837197616806E-2</v>
      </c>
      <c r="AC24" s="129">
        <v>3843</v>
      </c>
      <c r="AD24" s="15">
        <v>0.34901462174189457</v>
      </c>
      <c r="AE24" s="129">
        <v>5131</v>
      </c>
      <c r="AF24" s="15">
        <v>0.13199392894811313</v>
      </c>
      <c r="AG24" s="129">
        <v>459</v>
      </c>
      <c r="AH24" s="15">
        <v>3.2102391942929076E-2</v>
      </c>
      <c r="AI24" s="129">
        <v>4302</v>
      </c>
      <c r="AJ24" s="15">
        <v>0.16997905883282627</v>
      </c>
      <c r="AK24" s="129">
        <v>5590</v>
      </c>
      <c r="AL24" s="15">
        <v>0.10513249703785887</v>
      </c>
      <c r="AM24" s="7"/>
    </row>
    <row r="25" spans="2:39" s="1" customFormat="1" ht="24.95" customHeight="1">
      <c r="B25" s="7"/>
      <c r="C25" s="32" t="s">
        <v>156</v>
      </c>
      <c r="D25" s="102" t="s">
        <v>157</v>
      </c>
      <c r="E25" s="9">
        <v>22258</v>
      </c>
      <c r="F25" s="10">
        <v>5497</v>
      </c>
      <c r="G25" s="11">
        <v>7773</v>
      </c>
      <c r="H25" s="12">
        <v>13270</v>
      </c>
      <c r="I25" s="13">
        <v>6523</v>
      </c>
      <c r="J25" s="12">
        <v>19793</v>
      </c>
      <c r="K25" s="11">
        <v>7023</v>
      </c>
      <c r="L25" s="13">
        <v>13546</v>
      </c>
      <c r="M25" s="12">
        <v>26816</v>
      </c>
      <c r="N25" s="10">
        <v>10035</v>
      </c>
      <c r="O25" s="11">
        <v>9614</v>
      </c>
      <c r="P25" s="12">
        <v>19649</v>
      </c>
      <c r="Q25" s="13">
        <v>7132</v>
      </c>
      <c r="R25" s="12">
        <v>26781</v>
      </c>
      <c r="S25" s="11">
        <v>2865</v>
      </c>
      <c r="T25" s="13">
        <v>9997</v>
      </c>
      <c r="U25" s="12">
        <v>29646</v>
      </c>
      <c r="V25" s="14"/>
      <c r="W25" s="124">
        <v>4538</v>
      </c>
      <c r="X25" s="15">
        <v>0.82554120429325084</v>
      </c>
      <c r="Y25" s="129">
        <v>1841</v>
      </c>
      <c r="Z25" s="15">
        <v>0.23684549080149231</v>
      </c>
      <c r="AA25" s="129">
        <v>6379</v>
      </c>
      <c r="AB25" s="15">
        <v>0.48070836473247924</v>
      </c>
      <c r="AC25" s="129">
        <v>609</v>
      </c>
      <c r="AD25" s="15">
        <v>9.3361950022995632E-2</v>
      </c>
      <c r="AE25" s="129">
        <v>6988</v>
      </c>
      <c r="AF25" s="15">
        <v>0.35305411003890264</v>
      </c>
      <c r="AG25" s="129">
        <v>-4158</v>
      </c>
      <c r="AH25" s="15">
        <v>-0.59205467748825291</v>
      </c>
      <c r="AI25" s="129">
        <v>-3549</v>
      </c>
      <c r="AJ25" s="15">
        <v>-0.26199616122840697</v>
      </c>
      <c r="AK25" s="129">
        <v>2830</v>
      </c>
      <c r="AL25" s="15">
        <v>0.10553400954653935</v>
      </c>
      <c r="AM25" s="7"/>
    </row>
    <row r="26" spans="2:39" s="1" customFormat="1" ht="24.95" customHeight="1">
      <c r="B26" s="7"/>
      <c r="C26" s="32" t="s">
        <v>158</v>
      </c>
      <c r="D26" s="104" t="s">
        <v>159</v>
      </c>
      <c r="E26" s="35">
        <v>22032</v>
      </c>
      <c r="F26" s="36">
        <v>6269</v>
      </c>
      <c r="G26" s="37">
        <v>7839</v>
      </c>
      <c r="H26" s="38">
        <v>14108</v>
      </c>
      <c r="I26" s="39">
        <v>5627</v>
      </c>
      <c r="J26" s="38">
        <v>19735</v>
      </c>
      <c r="K26" s="37">
        <v>7156</v>
      </c>
      <c r="L26" s="39">
        <v>12783</v>
      </c>
      <c r="M26" s="38">
        <v>26891</v>
      </c>
      <c r="N26" s="36">
        <v>7120</v>
      </c>
      <c r="O26" s="37">
        <v>7068</v>
      </c>
      <c r="P26" s="38">
        <v>14188</v>
      </c>
      <c r="Q26" s="39">
        <v>5537</v>
      </c>
      <c r="R26" s="38">
        <v>19725</v>
      </c>
      <c r="S26" s="37">
        <v>5411</v>
      </c>
      <c r="T26" s="39">
        <v>10948</v>
      </c>
      <c r="U26" s="38">
        <v>25136</v>
      </c>
      <c r="V26" s="14"/>
      <c r="W26" s="127">
        <v>851</v>
      </c>
      <c r="X26" s="40">
        <v>0.13574732812250767</v>
      </c>
      <c r="Y26" s="132">
        <v>-771</v>
      </c>
      <c r="Z26" s="40">
        <v>-9.8354381936471502E-2</v>
      </c>
      <c r="AA26" s="132">
        <v>80</v>
      </c>
      <c r="AB26" s="40">
        <v>5.6705415367168666E-3</v>
      </c>
      <c r="AC26" s="132">
        <v>-90</v>
      </c>
      <c r="AD26" s="40">
        <v>-1.5994313133108173E-2</v>
      </c>
      <c r="AE26" s="132">
        <v>-10</v>
      </c>
      <c r="AF26" s="40">
        <v>-5.0671395996959578E-4</v>
      </c>
      <c r="AG26" s="132">
        <v>-1745</v>
      </c>
      <c r="AH26" s="40">
        <v>-0.24385131358300727</v>
      </c>
      <c r="AI26" s="132">
        <v>-1835</v>
      </c>
      <c r="AJ26" s="40">
        <v>-0.14355002738011424</v>
      </c>
      <c r="AK26" s="132">
        <v>-1755</v>
      </c>
      <c r="AL26" s="40">
        <v>-6.5263471049793575E-2</v>
      </c>
      <c r="AM26" s="7"/>
    </row>
    <row r="27" spans="2:39" s="1" customFormat="1" ht="24.6" customHeight="1">
      <c r="B27" s="7"/>
      <c r="C27" s="32" t="s">
        <v>81</v>
      </c>
      <c r="D27" s="103" t="s">
        <v>160</v>
      </c>
      <c r="E27" s="16">
        <v>19963</v>
      </c>
      <c r="F27" s="17">
        <v>4996</v>
      </c>
      <c r="G27" s="18">
        <v>4817</v>
      </c>
      <c r="H27" s="19">
        <v>9813</v>
      </c>
      <c r="I27" s="20">
        <v>3919</v>
      </c>
      <c r="J27" s="19">
        <v>13732</v>
      </c>
      <c r="K27" s="18">
        <v>4380</v>
      </c>
      <c r="L27" s="20">
        <v>8299</v>
      </c>
      <c r="M27" s="19">
        <v>18112</v>
      </c>
      <c r="N27" s="17">
        <v>2301</v>
      </c>
      <c r="O27" s="18">
        <v>2724</v>
      </c>
      <c r="P27" s="19">
        <v>5025</v>
      </c>
      <c r="Q27" s="20">
        <v>4023</v>
      </c>
      <c r="R27" s="19">
        <v>9048</v>
      </c>
      <c r="S27" s="18">
        <v>3036</v>
      </c>
      <c r="T27" s="20">
        <v>7059</v>
      </c>
      <c r="U27" s="19">
        <v>12084</v>
      </c>
      <c r="V27" s="14"/>
      <c r="W27" s="125">
        <v>-2695</v>
      </c>
      <c r="X27" s="21">
        <v>-0.53943154523618897</v>
      </c>
      <c r="Y27" s="130">
        <v>-2093</v>
      </c>
      <c r="Z27" s="21">
        <v>-0.43450280257421636</v>
      </c>
      <c r="AA27" s="130">
        <v>-4788</v>
      </c>
      <c r="AB27" s="21">
        <v>-0.48792418220727607</v>
      </c>
      <c r="AC27" s="130">
        <v>104</v>
      </c>
      <c r="AD27" s="21">
        <v>2.6537381985200392E-2</v>
      </c>
      <c r="AE27" s="130">
        <v>-4684</v>
      </c>
      <c r="AF27" s="21">
        <v>-0.34110107777454124</v>
      </c>
      <c r="AG27" s="130">
        <v>-1344</v>
      </c>
      <c r="AH27" s="21">
        <v>-0.30684931506849311</v>
      </c>
      <c r="AI27" s="130">
        <v>-1240</v>
      </c>
      <c r="AJ27" s="21">
        <v>-0.14941559224002887</v>
      </c>
      <c r="AK27" s="130">
        <v>-6028</v>
      </c>
      <c r="AL27" s="21">
        <v>-0.33281802120141346</v>
      </c>
      <c r="AM27" s="7"/>
    </row>
    <row r="28" spans="2:39" s="22" customFormat="1" ht="24.95" customHeight="1" thickBot="1">
      <c r="B28" s="776" t="s">
        <v>161</v>
      </c>
      <c r="C28" s="777"/>
      <c r="D28" s="778"/>
      <c r="E28" s="23">
        <v>105226</v>
      </c>
      <c r="F28" s="148">
        <v>31869</v>
      </c>
      <c r="G28" s="24">
        <v>33184</v>
      </c>
      <c r="H28" s="25">
        <v>65053</v>
      </c>
      <c r="I28" s="25">
        <v>27080</v>
      </c>
      <c r="J28" s="25">
        <v>92133</v>
      </c>
      <c r="K28" s="24">
        <v>32857</v>
      </c>
      <c r="L28" s="25">
        <v>59937</v>
      </c>
      <c r="M28" s="25">
        <v>124990</v>
      </c>
      <c r="N28" s="148">
        <v>33634</v>
      </c>
      <c r="O28" s="24">
        <v>34378</v>
      </c>
      <c r="P28" s="25">
        <v>68012</v>
      </c>
      <c r="Q28" s="25">
        <v>31546</v>
      </c>
      <c r="R28" s="25">
        <v>99558</v>
      </c>
      <c r="S28" s="24">
        <v>26069</v>
      </c>
      <c r="T28" s="25">
        <v>57615</v>
      </c>
      <c r="U28" s="25">
        <v>125627</v>
      </c>
      <c r="V28" s="26"/>
      <c r="W28" s="126">
        <v>1765</v>
      </c>
      <c r="X28" s="27">
        <v>5.5382974050017353E-2</v>
      </c>
      <c r="Y28" s="131">
        <v>1194</v>
      </c>
      <c r="Z28" s="27">
        <v>3.5981195756991324E-2</v>
      </c>
      <c r="AA28" s="131">
        <v>2959</v>
      </c>
      <c r="AB28" s="27">
        <v>4.5485988347962358E-2</v>
      </c>
      <c r="AC28" s="131">
        <v>4466</v>
      </c>
      <c r="AD28" s="27">
        <v>0.16491875923190547</v>
      </c>
      <c r="AE28" s="131">
        <v>7425</v>
      </c>
      <c r="AF28" s="27">
        <v>8.0590016606427728E-2</v>
      </c>
      <c r="AG28" s="131">
        <v>-6788</v>
      </c>
      <c r="AH28" s="27">
        <v>-0.20659220257479383</v>
      </c>
      <c r="AI28" s="131">
        <v>-2322</v>
      </c>
      <c r="AJ28" s="27">
        <v>-3.8740677711597171E-2</v>
      </c>
      <c r="AK28" s="131">
        <v>637</v>
      </c>
      <c r="AL28" s="27">
        <v>5.0964077126169904E-3</v>
      </c>
      <c r="AM28" s="28"/>
    </row>
    <row r="29" spans="2:39" s="22" customFormat="1" ht="24.95" customHeight="1" thickBot="1">
      <c r="B29" s="779" t="s">
        <v>162</v>
      </c>
      <c r="C29" s="780"/>
      <c r="D29" s="781"/>
      <c r="E29" s="149">
        <v>3403612</v>
      </c>
      <c r="F29" s="150">
        <v>811862</v>
      </c>
      <c r="G29" s="151">
        <v>805754</v>
      </c>
      <c r="H29" s="152">
        <v>1617616</v>
      </c>
      <c r="I29" s="152">
        <v>908673</v>
      </c>
      <c r="J29" s="152">
        <v>2526289</v>
      </c>
      <c r="K29" s="151">
        <v>854308</v>
      </c>
      <c r="L29" s="152">
        <v>1762981</v>
      </c>
      <c r="M29" s="152">
        <v>3380597</v>
      </c>
      <c r="N29" s="150">
        <v>847682</v>
      </c>
      <c r="O29" s="151">
        <v>843451</v>
      </c>
      <c r="P29" s="152">
        <v>1691133</v>
      </c>
      <c r="Q29" s="152">
        <v>843165</v>
      </c>
      <c r="R29" s="152">
        <v>2534298</v>
      </c>
      <c r="S29" s="151">
        <v>895792</v>
      </c>
      <c r="T29" s="152">
        <v>1738957</v>
      </c>
      <c r="U29" s="152">
        <v>3430090</v>
      </c>
      <c r="V29" s="26"/>
      <c r="W29" s="153">
        <v>35820</v>
      </c>
      <c r="X29" s="154">
        <v>4.4120798854977883E-2</v>
      </c>
      <c r="Y29" s="155">
        <v>37697</v>
      </c>
      <c r="Z29" s="154">
        <v>4.6784750680728848E-2</v>
      </c>
      <c r="AA29" s="155">
        <v>73517</v>
      </c>
      <c r="AB29" s="154">
        <v>4.5447745323982991E-2</v>
      </c>
      <c r="AC29" s="155">
        <v>-65508</v>
      </c>
      <c r="AD29" s="154">
        <v>-7.209194066512381E-2</v>
      </c>
      <c r="AE29" s="155">
        <v>8009</v>
      </c>
      <c r="AF29" s="154">
        <v>3.1702627846617037E-3</v>
      </c>
      <c r="AG29" s="155">
        <v>41484</v>
      </c>
      <c r="AH29" s="154">
        <v>4.8558599474662456E-2</v>
      </c>
      <c r="AI29" s="155">
        <v>-24024</v>
      </c>
      <c r="AJ29" s="154">
        <v>-1.3626919405257398E-2</v>
      </c>
      <c r="AK29" s="155">
        <v>49493</v>
      </c>
      <c r="AL29" s="154">
        <v>1.4640313530420723E-2</v>
      </c>
      <c r="AM29" s="28"/>
    </row>
    <row r="30" spans="2:39" ht="15.75" thickTop="1" thickBot="1"/>
    <row r="31" spans="2:39" s="22" customFormat="1" ht="24.95" customHeight="1" thickTop="1" thickBot="1">
      <c r="B31" s="773" t="s">
        <v>33</v>
      </c>
      <c r="C31" s="774"/>
      <c r="D31" s="775"/>
      <c r="E31" s="134">
        <v>2073020</v>
      </c>
      <c r="F31" s="135">
        <v>493625</v>
      </c>
      <c r="G31" s="136">
        <v>563347</v>
      </c>
      <c r="H31" s="137">
        <v>1056972</v>
      </c>
      <c r="I31" s="142">
        <v>588235</v>
      </c>
      <c r="J31" s="137">
        <v>1645207</v>
      </c>
      <c r="K31" s="136">
        <v>677792</v>
      </c>
      <c r="L31" s="137">
        <v>1266027</v>
      </c>
      <c r="M31" s="136">
        <v>2322999</v>
      </c>
      <c r="N31" s="143">
        <v>644119</v>
      </c>
      <c r="O31" s="136">
        <v>678649</v>
      </c>
      <c r="P31" s="142">
        <v>1322768</v>
      </c>
      <c r="Q31" s="142">
        <v>666244</v>
      </c>
      <c r="R31" s="144">
        <v>1989012</v>
      </c>
      <c r="S31" s="145">
        <v>661322</v>
      </c>
      <c r="T31" s="142">
        <v>1327566</v>
      </c>
      <c r="U31" s="146">
        <v>2650334</v>
      </c>
      <c r="V31" s="147"/>
      <c r="W31" s="138">
        <v>150494</v>
      </c>
      <c r="X31" s="139">
        <v>0.30487515826791589</v>
      </c>
      <c r="Y31" s="140">
        <v>115302</v>
      </c>
      <c r="Z31" s="139">
        <v>0.20467314106580847</v>
      </c>
      <c r="AA31" s="140">
        <v>265796</v>
      </c>
      <c r="AB31" s="139">
        <v>0.25146929152333275</v>
      </c>
      <c r="AC31" s="140">
        <v>78009</v>
      </c>
      <c r="AD31" s="139">
        <v>0.13261536630768322</v>
      </c>
      <c r="AE31" s="140">
        <v>343805</v>
      </c>
      <c r="AF31" s="139">
        <v>0.20897370361297996</v>
      </c>
      <c r="AG31" s="140">
        <v>-16470</v>
      </c>
      <c r="AH31" s="139">
        <v>-2.4299490109059962E-2</v>
      </c>
      <c r="AI31" s="140">
        <v>61539</v>
      </c>
      <c r="AJ31" s="139">
        <v>4.8607968076510133E-2</v>
      </c>
      <c r="AK31" s="140">
        <v>327335</v>
      </c>
      <c r="AL31" s="141">
        <v>0.14091052127013404</v>
      </c>
      <c r="AM31" s="28"/>
    </row>
    <row r="32" spans="2:39" s="1" customFormat="1" ht="15" customHeight="1" thickTop="1">
      <c r="C32" s="8"/>
      <c r="D32" s="8" t="s">
        <v>163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101"/>
      <c r="X32" s="8"/>
      <c r="Y32" s="101"/>
      <c r="Z32" s="8"/>
      <c r="AA32" s="101"/>
      <c r="AB32" s="8"/>
      <c r="AC32" s="101"/>
      <c r="AD32" s="8"/>
      <c r="AE32" s="101"/>
      <c r="AF32" s="8"/>
      <c r="AG32" s="101"/>
      <c r="AH32" s="8"/>
      <c r="AI32" s="101"/>
      <c r="AJ32" s="8"/>
      <c r="AK32" s="101"/>
      <c r="AL32" s="8"/>
    </row>
    <row r="33" spans="3:38" s="43" customFormat="1" ht="34.35" customHeight="1">
      <c r="C33" s="44"/>
      <c r="D33" s="45" t="s">
        <v>164</v>
      </c>
      <c r="E33" s="772" t="s">
        <v>165</v>
      </c>
      <c r="F33" s="772"/>
      <c r="G33" s="772"/>
      <c r="H33" s="772"/>
      <c r="I33" s="772"/>
      <c r="J33" s="772"/>
      <c r="K33" s="772"/>
      <c r="L33" s="772"/>
      <c r="M33" s="772"/>
      <c r="N33" s="772"/>
      <c r="O33" s="772"/>
      <c r="P33" s="772"/>
      <c r="Q33" s="772"/>
      <c r="R33" s="772"/>
      <c r="S33" s="772"/>
      <c r="T33" s="772"/>
      <c r="U33" s="772"/>
      <c r="V33" s="772"/>
      <c r="W33" s="772"/>
      <c r="X33" s="772"/>
      <c r="Y33" s="772"/>
      <c r="Z33" s="772"/>
      <c r="AA33" s="772"/>
      <c r="AB33" s="772"/>
      <c r="AC33" s="772"/>
      <c r="AD33" s="772"/>
      <c r="AE33" s="772"/>
      <c r="AF33" s="772"/>
      <c r="AG33" s="772"/>
      <c r="AH33" s="772"/>
      <c r="AI33" s="772"/>
      <c r="AJ33" s="772"/>
      <c r="AK33" s="772"/>
      <c r="AL33" s="772"/>
    </row>
    <row r="34" spans="3:38" s="43" customFormat="1" ht="15" customHeight="1">
      <c r="C34" s="44"/>
      <c r="D34" s="46" t="s">
        <v>166</v>
      </c>
      <c r="E34" s="758" t="s">
        <v>167</v>
      </c>
      <c r="F34" s="758"/>
      <c r="G34" s="758"/>
      <c r="H34" s="758"/>
      <c r="I34" s="758"/>
      <c r="J34" s="758"/>
      <c r="K34" s="758"/>
      <c r="L34" s="758"/>
      <c r="M34" s="758"/>
      <c r="N34" s="758"/>
      <c r="O34" s="758"/>
      <c r="P34" s="758"/>
      <c r="Q34" s="758"/>
      <c r="R34" s="758"/>
      <c r="S34" s="758"/>
      <c r="T34" s="758"/>
      <c r="U34" s="758"/>
      <c r="V34" s="758"/>
      <c r="W34" s="758"/>
      <c r="X34" s="758"/>
      <c r="Y34" s="758"/>
      <c r="Z34" s="758"/>
      <c r="AA34" s="758"/>
      <c r="AB34" s="758"/>
      <c r="AC34" s="758"/>
      <c r="AD34" s="758"/>
      <c r="AE34" s="758"/>
      <c r="AF34" s="758"/>
      <c r="AG34" s="758"/>
      <c r="AH34" s="758"/>
      <c r="AI34" s="758"/>
      <c r="AJ34" s="758"/>
      <c r="AK34" s="758"/>
      <c r="AL34" s="758"/>
    </row>
    <row r="35" spans="3:38" s="43" customFormat="1" ht="15" customHeight="1">
      <c r="C35" s="44"/>
      <c r="D35" s="46" t="s">
        <v>168</v>
      </c>
      <c r="E35" s="758" t="s">
        <v>169</v>
      </c>
      <c r="F35" s="758"/>
      <c r="G35" s="758"/>
      <c r="H35" s="758"/>
      <c r="I35" s="758"/>
      <c r="J35" s="758"/>
      <c r="K35" s="758"/>
      <c r="L35" s="758"/>
      <c r="M35" s="758"/>
      <c r="N35" s="758"/>
      <c r="O35" s="758"/>
      <c r="P35" s="758"/>
      <c r="Q35" s="758"/>
      <c r="R35" s="758"/>
      <c r="S35" s="758"/>
      <c r="T35" s="758"/>
      <c r="U35" s="758"/>
      <c r="V35" s="758"/>
      <c r="W35" s="758"/>
      <c r="X35" s="758"/>
      <c r="Y35" s="758"/>
      <c r="Z35" s="758"/>
      <c r="AA35" s="758"/>
      <c r="AB35" s="758"/>
      <c r="AC35" s="758"/>
      <c r="AD35" s="758"/>
      <c r="AE35" s="758"/>
      <c r="AF35" s="758"/>
      <c r="AG35" s="758"/>
      <c r="AH35" s="758"/>
      <c r="AI35" s="758"/>
      <c r="AJ35" s="758"/>
      <c r="AK35" s="758"/>
      <c r="AL35" s="758"/>
    </row>
  </sheetData>
  <mergeCells count="24">
    <mergeCell ref="B31:D31"/>
    <mergeCell ref="B7:D7"/>
    <mergeCell ref="B29:D29"/>
    <mergeCell ref="B28:D28"/>
    <mergeCell ref="B23:D23"/>
    <mergeCell ref="B19:D19"/>
    <mergeCell ref="B14:D14"/>
    <mergeCell ref="B10:D10"/>
    <mergeCell ref="E35:AL35"/>
    <mergeCell ref="A1:AM1"/>
    <mergeCell ref="B3:D4"/>
    <mergeCell ref="E3:E4"/>
    <mergeCell ref="F3:M3"/>
    <mergeCell ref="N3:U3"/>
    <mergeCell ref="W3:X3"/>
    <mergeCell ref="Y3:Z3"/>
    <mergeCell ref="AA3:AB3"/>
    <mergeCell ref="AC3:AD3"/>
    <mergeCell ref="AE3:AF3"/>
    <mergeCell ref="AG3:AH3"/>
    <mergeCell ref="AI3:AJ3"/>
    <mergeCell ref="AK3:AL3"/>
    <mergeCell ref="E33:AL33"/>
    <mergeCell ref="E34:AL34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8" scale="50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pageSetUpPr fitToPage="1"/>
  </sheetPr>
  <dimension ref="A1:AD27"/>
  <sheetViews>
    <sheetView view="pageBreakPreview" zoomScale="55" zoomScaleNormal="100" zoomScaleSheetLayoutView="55" workbookViewId="0">
      <selection activeCell="X15" sqref="X15"/>
    </sheetView>
  </sheetViews>
  <sheetFormatPr defaultColWidth="9" defaultRowHeight="14.25"/>
  <cols>
    <col min="1" max="1" width="2.125" style="49" customWidth="1"/>
    <col min="2" max="2" width="17.875" style="49" customWidth="1"/>
    <col min="3" max="3" width="15.625" style="49" customWidth="1"/>
    <col min="4" max="20" width="11.625" style="49" customWidth="1"/>
    <col min="21" max="21" width="0.875" style="49" customWidth="1"/>
    <col min="22" max="29" width="10.625" style="49" customWidth="1"/>
    <col min="30" max="30" width="0.875" style="49" customWidth="1"/>
  </cols>
  <sheetData>
    <row r="1" spans="1:30" s="49" customFormat="1" ht="20.25" customHeight="1">
      <c r="A1" s="782" t="s">
        <v>170</v>
      </c>
      <c r="B1" s="782"/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782"/>
      <c r="N1" s="782"/>
      <c r="O1" s="782"/>
      <c r="P1" s="782"/>
      <c r="Q1" s="782"/>
      <c r="R1" s="782"/>
      <c r="S1" s="782"/>
      <c r="T1" s="782"/>
      <c r="U1" s="782"/>
      <c r="V1" s="782"/>
      <c r="W1" s="782"/>
      <c r="X1" s="782"/>
      <c r="Y1" s="782"/>
      <c r="Z1" s="782"/>
      <c r="AA1" s="782"/>
      <c r="AB1" s="782"/>
      <c r="AC1" s="782"/>
      <c r="AD1" s="782"/>
    </row>
    <row r="2" spans="1:30" s="49" customFormat="1" ht="12" customHeight="1" thickBot="1">
      <c r="AD2" s="50" t="s">
        <v>2</v>
      </c>
    </row>
    <row r="3" spans="1:30" s="49" customFormat="1" ht="15" customHeight="1" thickTop="1">
      <c r="B3" s="783"/>
      <c r="C3" s="784"/>
      <c r="D3" s="787" t="s">
        <v>128</v>
      </c>
      <c r="E3" s="789">
        <v>2022</v>
      </c>
      <c r="F3" s="790"/>
      <c r="G3" s="790"/>
      <c r="H3" s="790"/>
      <c r="I3" s="790"/>
      <c r="J3" s="790"/>
      <c r="K3" s="790"/>
      <c r="L3" s="790"/>
      <c r="M3" s="789">
        <v>2023</v>
      </c>
      <c r="N3" s="790"/>
      <c r="O3" s="790"/>
      <c r="P3" s="790"/>
      <c r="Q3" s="790"/>
      <c r="R3" s="790"/>
      <c r="S3" s="790"/>
      <c r="T3" s="791"/>
      <c r="U3" s="51"/>
      <c r="V3" s="792" t="s">
        <v>188</v>
      </c>
      <c r="W3" s="793"/>
      <c r="X3" s="793"/>
      <c r="Y3" s="793"/>
      <c r="Z3" s="793"/>
      <c r="AA3" s="793"/>
      <c r="AB3" s="793"/>
      <c r="AC3" s="793"/>
      <c r="AD3" s="52"/>
    </row>
    <row r="4" spans="1:30" s="53" customFormat="1" ht="15" customHeight="1" thickBot="1">
      <c r="B4" s="785"/>
      <c r="C4" s="786"/>
      <c r="D4" s="788"/>
      <c r="E4" s="118" t="s">
        <v>4</v>
      </c>
      <c r="F4" s="119" t="s">
        <v>5</v>
      </c>
      <c r="G4" s="178" t="s">
        <v>37</v>
      </c>
      <c r="H4" s="120" t="s">
        <v>7</v>
      </c>
      <c r="I4" s="171" t="s">
        <v>38</v>
      </c>
      <c r="J4" s="119" t="s">
        <v>8</v>
      </c>
      <c r="K4" s="179" t="s">
        <v>39</v>
      </c>
      <c r="L4" s="180" t="s">
        <v>3</v>
      </c>
      <c r="M4" s="118" t="s">
        <v>118</v>
      </c>
      <c r="N4" s="119" t="s">
        <v>119</v>
      </c>
      <c r="O4" s="178" t="s">
        <v>120</v>
      </c>
      <c r="P4" s="120" t="s">
        <v>121</v>
      </c>
      <c r="Q4" s="171" t="s">
        <v>129</v>
      </c>
      <c r="R4" s="121" t="s">
        <v>99</v>
      </c>
      <c r="S4" s="179" t="s">
        <v>100</v>
      </c>
      <c r="T4" s="172" t="s">
        <v>3</v>
      </c>
      <c r="U4" s="51"/>
      <c r="V4" s="110" t="s">
        <v>118</v>
      </c>
      <c r="W4" s="54" t="s">
        <v>119</v>
      </c>
      <c r="X4" s="181" t="s">
        <v>120</v>
      </c>
      <c r="Y4" s="55" t="s">
        <v>121</v>
      </c>
      <c r="Z4" s="173" t="s">
        <v>129</v>
      </c>
      <c r="AA4" s="56" t="s">
        <v>99</v>
      </c>
      <c r="AB4" s="182" t="s">
        <v>100</v>
      </c>
      <c r="AC4" s="174" t="s">
        <v>3</v>
      </c>
      <c r="AD4" s="57"/>
    </row>
    <row r="5" spans="1:30" s="49" customFormat="1" ht="24.95" customHeight="1" thickTop="1">
      <c r="B5" s="796" t="s">
        <v>18</v>
      </c>
      <c r="C5" s="58" t="s">
        <v>171</v>
      </c>
      <c r="D5" s="59">
        <v>116159</v>
      </c>
      <c r="E5" s="60">
        <v>19741</v>
      </c>
      <c r="F5" s="61">
        <v>39066</v>
      </c>
      <c r="G5" s="62">
        <v>58807</v>
      </c>
      <c r="H5" s="63">
        <v>55983</v>
      </c>
      <c r="I5" s="62">
        <v>114790</v>
      </c>
      <c r="J5" s="61">
        <v>38422</v>
      </c>
      <c r="K5" s="63">
        <v>94405</v>
      </c>
      <c r="L5" s="64">
        <v>153212</v>
      </c>
      <c r="M5" s="60">
        <v>40538</v>
      </c>
      <c r="N5" s="61">
        <v>41618</v>
      </c>
      <c r="O5" s="62">
        <v>82156</v>
      </c>
      <c r="P5" s="63">
        <v>48439</v>
      </c>
      <c r="Q5" s="62">
        <v>130595</v>
      </c>
      <c r="R5" s="61">
        <v>39827</v>
      </c>
      <c r="S5" s="63">
        <v>88266</v>
      </c>
      <c r="T5" s="64">
        <v>170422</v>
      </c>
      <c r="U5" s="65"/>
      <c r="V5" s="111">
        <v>1.053492730864698</v>
      </c>
      <c r="W5" s="106">
        <v>6.5325346848922328E-2</v>
      </c>
      <c r="X5" s="66">
        <v>0.39704456952403633</v>
      </c>
      <c r="Y5" s="66">
        <v>-0.13475519354089638</v>
      </c>
      <c r="Z5" s="66">
        <v>0.13768620960013944</v>
      </c>
      <c r="AA5" s="106">
        <v>3.6567591484045536E-2</v>
      </c>
      <c r="AB5" s="66">
        <v>-6.5028335363592982E-2</v>
      </c>
      <c r="AC5" s="67">
        <v>0.11232801608229126</v>
      </c>
      <c r="AD5" s="52"/>
    </row>
    <row r="6" spans="1:30" s="49" customFormat="1" ht="24.95" customHeight="1">
      <c r="B6" s="796"/>
      <c r="C6" s="68" t="s">
        <v>15</v>
      </c>
      <c r="D6" s="69">
        <v>17932</v>
      </c>
      <c r="E6" s="70">
        <v>3678</v>
      </c>
      <c r="F6" s="71">
        <v>6190</v>
      </c>
      <c r="G6" s="72">
        <v>9868</v>
      </c>
      <c r="H6" s="73">
        <v>8270</v>
      </c>
      <c r="I6" s="72">
        <v>18138</v>
      </c>
      <c r="J6" s="71">
        <v>9417</v>
      </c>
      <c r="K6" s="73">
        <v>17687</v>
      </c>
      <c r="L6" s="74">
        <v>27555</v>
      </c>
      <c r="M6" s="70">
        <v>8824</v>
      </c>
      <c r="N6" s="71">
        <v>17519</v>
      </c>
      <c r="O6" s="72">
        <v>26343</v>
      </c>
      <c r="P6" s="73">
        <v>13991</v>
      </c>
      <c r="Q6" s="72">
        <v>40334</v>
      </c>
      <c r="R6" s="71">
        <v>10916</v>
      </c>
      <c r="S6" s="73">
        <v>24907</v>
      </c>
      <c r="T6" s="74">
        <v>51250</v>
      </c>
      <c r="U6" s="65"/>
      <c r="V6" s="112">
        <v>1.3991299619358348</v>
      </c>
      <c r="W6" s="107">
        <v>1.8302100161550889</v>
      </c>
      <c r="X6" s="75">
        <v>1.6695379002837454</v>
      </c>
      <c r="Y6" s="75">
        <v>0.69177750906892377</v>
      </c>
      <c r="Z6" s="75">
        <v>1.2237291873414931</v>
      </c>
      <c r="AA6" s="107">
        <v>0.15918020601040661</v>
      </c>
      <c r="AB6" s="75">
        <v>0.4082094193475434</v>
      </c>
      <c r="AC6" s="76">
        <v>0.85991653057521322</v>
      </c>
      <c r="AD6" s="52"/>
    </row>
    <row r="7" spans="1:30" s="49" customFormat="1" ht="24.95" customHeight="1" thickBot="1">
      <c r="B7" s="797"/>
      <c r="C7" s="233" t="s">
        <v>110</v>
      </c>
      <c r="D7" s="77">
        <v>134091</v>
      </c>
      <c r="E7" s="156">
        <v>23419</v>
      </c>
      <c r="F7" s="78">
        <v>45256</v>
      </c>
      <c r="G7" s="79">
        <v>68675</v>
      </c>
      <c r="H7" s="79">
        <v>64253</v>
      </c>
      <c r="I7" s="79">
        <v>132928</v>
      </c>
      <c r="J7" s="78">
        <v>47839</v>
      </c>
      <c r="K7" s="79">
        <v>112092</v>
      </c>
      <c r="L7" s="80">
        <v>180767</v>
      </c>
      <c r="M7" s="156">
        <v>49362</v>
      </c>
      <c r="N7" s="78">
        <v>59137</v>
      </c>
      <c r="O7" s="79">
        <v>108499</v>
      </c>
      <c r="P7" s="79">
        <v>62430</v>
      </c>
      <c r="Q7" s="79">
        <v>170929</v>
      </c>
      <c r="R7" s="78">
        <v>50743</v>
      </c>
      <c r="S7" s="79">
        <v>113173</v>
      </c>
      <c r="T7" s="80">
        <v>221672</v>
      </c>
      <c r="U7" s="65"/>
      <c r="V7" s="113">
        <v>1.1077757376489177</v>
      </c>
      <c r="W7" s="188">
        <v>0.30672176065052148</v>
      </c>
      <c r="X7" s="234">
        <v>0.57989078995267573</v>
      </c>
      <c r="Y7" s="81">
        <v>-2.8372216083295765E-2</v>
      </c>
      <c r="Z7" s="81">
        <v>0.28587656475686085</v>
      </c>
      <c r="AA7" s="108">
        <v>6.070361002529312E-2</v>
      </c>
      <c r="AB7" s="81">
        <v>9.6438639688827266E-3</v>
      </c>
      <c r="AC7" s="82">
        <v>0.22628577118611259</v>
      </c>
      <c r="AD7" s="52"/>
    </row>
    <row r="8" spans="1:30" s="49" customFormat="1" ht="24.95" customHeight="1">
      <c r="B8" s="796" t="s">
        <v>130</v>
      </c>
      <c r="C8" s="58" t="s">
        <v>19</v>
      </c>
      <c r="D8" s="59">
        <v>681</v>
      </c>
      <c r="E8" s="60">
        <v>0</v>
      </c>
      <c r="F8" s="61">
        <v>0</v>
      </c>
      <c r="G8" s="62">
        <v>0</v>
      </c>
      <c r="H8" s="63">
        <v>0</v>
      </c>
      <c r="I8" s="62">
        <v>0</v>
      </c>
      <c r="J8" s="61">
        <v>0</v>
      </c>
      <c r="K8" s="63">
        <v>0</v>
      </c>
      <c r="L8" s="64">
        <v>0</v>
      </c>
      <c r="M8" s="60">
        <v>0</v>
      </c>
      <c r="N8" s="61">
        <v>0</v>
      </c>
      <c r="O8" s="62">
        <v>0</v>
      </c>
      <c r="P8" s="63">
        <v>0</v>
      </c>
      <c r="Q8" s="62">
        <v>0</v>
      </c>
      <c r="R8" s="61">
        <v>0</v>
      </c>
      <c r="S8" s="63">
        <v>0</v>
      </c>
      <c r="T8" s="64">
        <v>0</v>
      </c>
      <c r="U8" s="65"/>
      <c r="V8" s="183" t="s">
        <v>101</v>
      </c>
      <c r="W8" s="184" t="s">
        <v>101</v>
      </c>
      <c r="X8" s="185" t="s">
        <v>101</v>
      </c>
      <c r="Y8" s="184" t="s">
        <v>101</v>
      </c>
      <c r="Z8" s="287" t="s">
        <v>101</v>
      </c>
      <c r="AA8" s="184" t="s">
        <v>101</v>
      </c>
      <c r="AB8" s="185" t="s">
        <v>101</v>
      </c>
      <c r="AC8" s="184" t="s">
        <v>101</v>
      </c>
      <c r="AD8" s="52"/>
    </row>
    <row r="9" spans="1:30" s="49" customFormat="1" ht="24.95" customHeight="1">
      <c r="B9" s="796"/>
      <c r="C9" s="68" t="s">
        <v>105</v>
      </c>
      <c r="D9" s="69">
        <v>3746</v>
      </c>
      <c r="E9" s="70">
        <v>1383</v>
      </c>
      <c r="F9" s="71">
        <v>8058</v>
      </c>
      <c r="G9" s="72">
        <v>9441</v>
      </c>
      <c r="H9" s="73">
        <v>10438</v>
      </c>
      <c r="I9" s="72">
        <v>19879</v>
      </c>
      <c r="J9" s="71">
        <v>10572</v>
      </c>
      <c r="K9" s="73">
        <v>21010</v>
      </c>
      <c r="L9" s="74">
        <v>30451</v>
      </c>
      <c r="M9" s="70">
        <v>15339</v>
      </c>
      <c r="N9" s="71">
        <v>12775</v>
      </c>
      <c r="O9" s="72">
        <v>28114</v>
      </c>
      <c r="P9" s="73">
        <v>25393</v>
      </c>
      <c r="Q9" s="72">
        <v>53507</v>
      </c>
      <c r="R9" s="71">
        <v>9990</v>
      </c>
      <c r="S9" s="73">
        <v>35383</v>
      </c>
      <c r="T9" s="74">
        <v>63497</v>
      </c>
      <c r="U9" s="65"/>
      <c r="V9" s="112">
        <v>10.091106290672451</v>
      </c>
      <c r="W9" s="107">
        <v>0.58538098783817327</v>
      </c>
      <c r="X9" s="186">
        <v>1.9778625145641353</v>
      </c>
      <c r="Y9" s="75">
        <v>1.4327457367311744</v>
      </c>
      <c r="Z9" s="75">
        <v>1.6916343880476887</v>
      </c>
      <c r="AA9" s="107">
        <v>-5.5051078320090818E-2</v>
      </c>
      <c r="AB9" s="75">
        <v>0.68410280818657787</v>
      </c>
      <c r="AC9" s="76">
        <v>1.0852188762273816</v>
      </c>
      <c r="AD9" s="52"/>
    </row>
    <row r="10" spans="1:30" s="49" customFormat="1" ht="24.95" customHeight="1" thickBot="1">
      <c r="B10" s="797"/>
      <c r="C10" s="233" t="s">
        <v>110</v>
      </c>
      <c r="D10" s="77">
        <v>4427</v>
      </c>
      <c r="E10" s="156">
        <v>1383</v>
      </c>
      <c r="F10" s="78">
        <v>8058</v>
      </c>
      <c r="G10" s="79">
        <v>9441</v>
      </c>
      <c r="H10" s="79">
        <v>10438</v>
      </c>
      <c r="I10" s="79">
        <v>19879</v>
      </c>
      <c r="J10" s="78">
        <v>10572</v>
      </c>
      <c r="K10" s="79">
        <v>21010</v>
      </c>
      <c r="L10" s="80">
        <v>30451</v>
      </c>
      <c r="M10" s="156">
        <v>15339</v>
      </c>
      <c r="N10" s="78">
        <v>12775</v>
      </c>
      <c r="O10" s="79">
        <v>28114</v>
      </c>
      <c r="P10" s="79">
        <v>25393</v>
      </c>
      <c r="Q10" s="79">
        <v>53507</v>
      </c>
      <c r="R10" s="78">
        <v>9990</v>
      </c>
      <c r="S10" s="79">
        <v>35383</v>
      </c>
      <c r="T10" s="80">
        <v>63497</v>
      </c>
      <c r="U10" s="65"/>
      <c r="V10" s="113">
        <v>10.091106290672451</v>
      </c>
      <c r="W10" s="108">
        <v>0.58538098783817327</v>
      </c>
      <c r="X10" s="234">
        <v>1.9778625145641353</v>
      </c>
      <c r="Y10" s="81">
        <v>1.4327457367311744</v>
      </c>
      <c r="Z10" s="81">
        <v>1.6916343880476887</v>
      </c>
      <c r="AA10" s="108">
        <v>-5.5051078320090818E-2</v>
      </c>
      <c r="AB10" s="81">
        <v>0.68410280818657787</v>
      </c>
      <c r="AC10" s="82">
        <v>1.0852188762273816</v>
      </c>
      <c r="AD10" s="52"/>
    </row>
    <row r="11" spans="1:30" s="49" customFormat="1" ht="24.95" customHeight="1">
      <c r="B11" s="798" t="s">
        <v>172</v>
      </c>
      <c r="C11" s="58" t="s">
        <v>16</v>
      </c>
      <c r="D11" s="59">
        <v>9446</v>
      </c>
      <c r="E11" s="60">
        <v>937</v>
      </c>
      <c r="F11" s="61">
        <v>2989</v>
      </c>
      <c r="G11" s="62">
        <v>3926</v>
      </c>
      <c r="H11" s="63">
        <v>5533</v>
      </c>
      <c r="I11" s="62">
        <v>9459</v>
      </c>
      <c r="J11" s="61">
        <v>5219</v>
      </c>
      <c r="K11" s="63">
        <v>10752</v>
      </c>
      <c r="L11" s="64">
        <v>14678</v>
      </c>
      <c r="M11" s="60">
        <v>7847</v>
      </c>
      <c r="N11" s="61">
        <v>6944</v>
      </c>
      <c r="O11" s="62">
        <v>14791</v>
      </c>
      <c r="P11" s="63">
        <v>8110</v>
      </c>
      <c r="Q11" s="62">
        <v>22901</v>
      </c>
      <c r="R11" s="61">
        <v>4988</v>
      </c>
      <c r="S11" s="63">
        <v>13098</v>
      </c>
      <c r="T11" s="64">
        <v>27889</v>
      </c>
      <c r="U11" s="65"/>
      <c r="V11" s="111">
        <v>7.3745997865528281</v>
      </c>
      <c r="W11" s="106">
        <v>1.3231850117096018</v>
      </c>
      <c r="X11" s="187">
        <v>2.7674477840040752</v>
      </c>
      <c r="Y11" s="66">
        <v>0.46575094885234058</v>
      </c>
      <c r="Z11" s="66">
        <v>1.4210804524791203</v>
      </c>
      <c r="AA11" s="106">
        <v>-4.4261352749568883E-2</v>
      </c>
      <c r="AB11" s="66">
        <v>0.21819196428571419</v>
      </c>
      <c r="AC11" s="67">
        <v>0.90005450333832937</v>
      </c>
      <c r="AD11" s="52"/>
    </row>
    <row r="12" spans="1:30" s="49" customFormat="1" ht="24.95" customHeight="1">
      <c r="B12" s="798"/>
      <c r="C12" s="83" t="s">
        <v>107</v>
      </c>
      <c r="D12" s="84">
        <v>3559</v>
      </c>
      <c r="E12" s="85">
        <v>321</v>
      </c>
      <c r="F12" s="86">
        <v>890</v>
      </c>
      <c r="G12" s="87">
        <v>1211</v>
      </c>
      <c r="H12" s="88">
        <v>1451</v>
      </c>
      <c r="I12" s="87">
        <v>2662</v>
      </c>
      <c r="J12" s="86">
        <v>178</v>
      </c>
      <c r="K12" s="88">
        <v>1629</v>
      </c>
      <c r="L12" s="89">
        <v>2840</v>
      </c>
      <c r="M12" s="85">
        <v>299</v>
      </c>
      <c r="N12" s="86">
        <v>695</v>
      </c>
      <c r="O12" s="87">
        <v>994</v>
      </c>
      <c r="P12" s="88">
        <v>359</v>
      </c>
      <c r="Q12" s="87">
        <v>1353</v>
      </c>
      <c r="R12" s="86">
        <v>162</v>
      </c>
      <c r="S12" s="88">
        <v>521</v>
      </c>
      <c r="T12" s="89">
        <v>1515</v>
      </c>
      <c r="U12" s="65"/>
      <c r="V12" s="111">
        <v>-6.8535825545171347E-2</v>
      </c>
      <c r="W12" s="109">
        <v>-0.2191011235955056</v>
      </c>
      <c r="X12" s="90">
        <v>-0.17919075144508667</v>
      </c>
      <c r="Y12" s="90">
        <v>-0.75258442453480356</v>
      </c>
      <c r="Z12" s="90">
        <v>-0.49173553719008267</v>
      </c>
      <c r="AA12" s="109">
        <v>-8.98876404494382E-2</v>
      </c>
      <c r="AB12" s="90">
        <v>-0.68017188459177413</v>
      </c>
      <c r="AC12" s="91">
        <v>-0.46654929577464788</v>
      </c>
      <c r="AD12" s="52"/>
    </row>
    <row r="13" spans="1:30" s="49" customFormat="1" ht="24.95" customHeight="1">
      <c r="B13" s="798"/>
      <c r="C13" s="68" t="s">
        <v>105</v>
      </c>
      <c r="D13" s="69">
        <v>6906</v>
      </c>
      <c r="E13" s="70">
        <v>2813</v>
      </c>
      <c r="F13" s="71">
        <v>2151</v>
      </c>
      <c r="G13" s="72">
        <v>4964</v>
      </c>
      <c r="H13" s="73">
        <v>2993</v>
      </c>
      <c r="I13" s="72">
        <v>7957</v>
      </c>
      <c r="J13" s="71">
        <v>2925</v>
      </c>
      <c r="K13" s="73">
        <v>5918</v>
      </c>
      <c r="L13" s="74">
        <v>10882</v>
      </c>
      <c r="M13" s="70">
        <v>2380</v>
      </c>
      <c r="N13" s="71">
        <v>2429</v>
      </c>
      <c r="O13" s="72">
        <v>4809</v>
      </c>
      <c r="P13" s="73">
        <v>3125</v>
      </c>
      <c r="Q13" s="72">
        <v>7934</v>
      </c>
      <c r="R13" s="71">
        <v>2634</v>
      </c>
      <c r="S13" s="73">
        <v>5759</v>
      </c>
      <c r="T13" s="74">
        <v>10568</v>
      </c>
      <c r="U13" s="65"/>
      <c r="V13" s="112">
        <v>-0.15392819054390328</v>
      </c>
      <c r="W13" s="107">
        <v>0.12924221292422122</v>
      </c>
      <c r="X13" s="75">
        <v>-3.1224818694601142E-2</v>
      </c>
      <c r="Y13" s="75">
        <v>4.4102906782492513E-2</v>
      </c>
      <c r="Z13" s="75">
        <v>-2.8905366344099681E-3</v>
      </c>
      <c r="AA13" s="107">
        <v>-9.9487179487179445E-2</v>
      </c>
      <c r="AB13" s="75">
        <v>-2.6867184859749926E-2</v>
      </c>
      <c r="AC13" s="76">
        <v>-2.8854989891564098E-2</v>
      </c>
      <c r="AD13" s="52"/>
    </row>
    <row r="14" spans="1:30" s="49" customFormat="1" ht="24.95" customHeight="1" thickBot="1">
      <c r="B14" s="799"/>
      <c r="C14" s="233" t="s">
        <v>110</v>
      </c>
      <c r="D14" s="77">
        <v>19911</v>
      </c>
      <c r="E14" s="156">
        <v>4071</v>
      </c>
      <c r="F14" s="78">
        <v>6030</v>
      </c>
      <c r="G14" s="79">
        <v>10101</v>
      </c>
      <c r="H14" s="79">
        <v>9977</v>
      </c>
      <c r="I14" s="79">
        <v>20078</v>
      </c>
      <c r="J14" s="78">
        <v>8322</v>
      </c>
      <c r="K14" s="79">
        <v>18299</v>
      </c>
      <c r="L14" s="80">
        <v>28400</v>
      </c>
      <c r="M14" s="156">
        <v>10526</v>
      </c>
      <c r="N14" s="78">
        <v>10068</v>
      </c>
      <c r="O14" s="79">
        <v>20594</v>
      </c>
      <c r="P14" s="79">
        <v>11594</v>
      </c>
      <c r="Q14" s="79">
        <v>32188</v>
      </c>
      <c r="R14" s="78">
        <v>7784</v>
      </c>
      <c r="S14" s="79">
        <v>19378</v>
      </c>
      <c r="T14" s="80">
        <v>39972</v>
      </c>
      <c r="U14" s="65"/>
      <c r="V14" s="113">
        <v>1.5856055023335789</v>
      </c>
      <c r="W14" s="108">
        <v>0.66965174129353233</v>
      </c>
      <c r="X14" s="81">
        <v>1.038808038808039</v>
      </c>
      <c r="Y14" s="81">
        <v>0.16207276736493936</v>
      </c>
      <c r="Z14" s="81">
        <v>0.60314772387688009</v>
      </c>
      <c r="AA14" s="108">
        <v>-6.4647921172795053E-2</v>
      </c>
      <c r="AB14" s="81">
        <v>5.8964970763429658E-2</v>
      </c>
      <c r="AC14" s="82">
        <v>0.40746478873239433</v>
      </c>
      <c r="AD14" s="52"/>
    </row>
    <row r="15" spans="1:30" s="49" customFormat="1" ht="24.95" customHeight="1">
      <c r="B15" s="796" t="s">
        <v>173</v>
      </c>
      <c r="C15" s="58" t="s">
        <v>131</v>
      </c>
      <c r="D15" s="59">
        <v>0</v>
      </c>
      <c r="E15" s="60">
        <v>0</v>
      </c>
      <c r="F15" s="61">
        <v>0</v>
      </c>
      <c r="G15" s="62">
        <v>0</v>
      </c>
      <c r="H15" s="63">
        <v>0</v>
      </c>
      <c r="I15" s="62">
        <v>0</v>
      </c>
      <c r="J15" s="61">
        <v>0</v>
      </c>
      <c r="K15" s="63">
        <v>0</v>
      </c>
      <c r="L15" s="64">
        <v>0</v>
      </c>
      <c r="M15" s="60">
        <v>0</v>
      </c>
      <c r="N15" s="61">
        <v>0</v>
      </c>
      <c r="O15" s="62">
        <v>0</v>
      </c>
      <c r="P15" s="63">
        <v>0</v>
      </c>
      <c r="Q15" s="62">
        <v>0</v>
      </c>
      <c r="R15" s="61">
        <v>0</v>
      </c>
      <c r="S15" s="63">
        <v>0</v>
      </c>
      <c r="T15" s="64">
        <v>0</v>
      </c>
      <c r="U15" s="65"/>
      <c r="V15" s="111" t="s">
        <v>101</v>
      </c>
      <c r="W15" s="106" t="s">
        <v>101</v>
      </c>
      <c r="X15" s="66" t="s">
        <v>101</v>
      </c>
      <c r="Y15" s="106" t="s">
        <v>101</v>
      </c>
      <c r="Z15" s="66" t="s">
        <v>101</v>
      </c>
      <c r="AA15" s="106" t="s">
        <v>101</v>
      </c>
      <c r="AB15" s="106" t="s">
        <v>101</v>
      </c>
      <c r="AC15" s="67" t="s">
        <v>101</v>
      </c>
      <c r="AD15" s="52"/>
    </row>
    <row r="16" spans="1:30" s="49" customFormat="1" ht="24.95" customHeight="1">
      <c r="B16" s="796"/>
      <c r="C16" s="68" t="s">
        <v>105</v>
      </c>
      <c r="D16" s="69">
        <v>9422</v>
      </c>
      <c r="E16" s="70">
        <v>1760</v>
      </c>
      <c r="F16" s="71">
        <v>3677</v>
      </c>
      <c r="G16" s="72">
        <v>5437</v>
      </c>
      <c r="H16" s="73">
        <v>3703</v>
      </c>
      <c r="I16" s="72">
        <v>9140</v>
      </c>
      <c r="J16" s="71">
        <v>4067</v>
      </c>
      <c r="K16" s="73">
        <v>7770</v>
      </c>
      <c r="L16" s="74">
        <v>13207</v>
      </c>
      <c r="M16" s="70">
        <v>3937</v>
      </c>
      <c r="N16" s="71">
        <v>3172</v>
      </c>
      <c r="O16" s="72">
        <v>7109</v>
      </c>
      <c r="P16" s="73">
        <v>4386</v>
      </c>
      <c r="Q16" s="72">
        <v>11495</v>
      </c>
      <c r="R16" s="71">
        <v>3903</v>
      </c>
      <c r="S16" s="73">
        <v>8289</v>
      </c>
      <c r="T16" s="74">
        <v>15398</v>
      </c>
      <c r="U16" s="65"/>
      <c r="V16" s="112">
        <v>1.2369318181818181</v>
      </c>
      <c r="W16" s="107">
        <v>-0.13734022300788684</v>
      </c>
      <c r="X16" s="75">
        <v>0.30752253080743053</v>
      </c>
      <c r="Y16" s="75">
        <v>0.184445044558466</v>
      </c>
      <c r="Z16" s="75">
        <v>0.25765864332603949</v>
      </c>
      <c r="AA16" s="107">
        <v>-4.0324563560363957E-2</v>
      </c>
      <c r="AB16" s="75">
        <v>6.6795366795366906E-2</v>
      </c>
      <c r="AC16" s="76">
        <v>0.16589687287044752</v>
      </c>
      <c r="AD16" s="52"/>
    </row>
    <row r="17" spans="2:30" s="49" customFormat="1" ht="24.95" customHeight="1" thickBot="1">
      <c r="B17" s="797"/>
      <c r="C17" s="233" t="s">
        <v>110</v>
      </c>
      <c r="D17" s="77">
        <v>9422</v>
      </c>
      <c r="E17" s="156">
        <v>1760</v>
      </c>
      <c r="F17" s="78">
        <v>3677</v>
      </c>
      <c r="G17" s="79">
        <v>5437</v>
      </c>
      <c r="H17" s="79">
        <v>3703</v>
      </c>
      <c r="I17" s="79">
        <v>9140</v>
      </c>
      <c r="J17" s="78">
        <v>4067</v>
      </c>
      <c r="K17" s="79">
        <v>7770</v>
      </c>
      <c r="L17" s="80">
        <v>13207</v>
      </c>
      <c r="M17" s="156">
        <v>3937</v>
      </c>
      <c r="N17" s="78">
        <v>3172</v>
      </c>
      <c r="O17" s="79">
        <v>7109</v>
      </c>
      <c r="P17" s="79">
        <v>4386</v>
      </c>
      <c r="Q17" s="79">
        <v>11495</v>
      </c>
      <c r="R17" s="78">
        <v>3903</v>
      </c>
      <c r="S17" s="79">
        <v>8289</v>
      </c>
      <c r="T17" s="80">
        <v>15398</v>
      </c>
      <c r="U17" s="65"/>
      <c r="V17" s="113">
        <v>1.2369318181818181</v>
      </c>
      <c r="W17" s="108">
        <v>-0.13734022300788684</v>
      </c>
      <c r="X17" s="81">
        <v>0.30752253080743053</v>
      </c>
      <c r="Y17" s="81">
        <v>0.184445044558466</v>
      </c>
      <c r="Z17" s="81">
        <v>0.25765864332603949</v>
      </c>
      <c r="AA17" s="108">
        <v>-4.0324563560363957E-2</v>
      </c>
      <c r="AB17" s="81">
        <v>6.6795366795366906E-2</v>
      </c>
      <c r="AC17" s="82">
        <v>0.16589687287044752</v>
      </c>
      <c r="AD17" s="52"/>
    </row>
    <row r="18" spans="2:30" s="49" customFormat="1" ht="24.95" customHeight="1">
      <c r="B18" s="796" t="s">
        <v>174</v>
      </c>
      <c r="C18" s="58" t="s">
        <v>68</v>
      </c>
      <c r="D18" s="59">
        <v>14668</v>
      </c>
      <c r="E18" s="60">
        <v>3424</v>
      </c>
      <c r="F18" s="61">
        <v>1935</v>
      </c>
      <c r="G18" s="62">
        <v>5359</v>
      </c>
      <c r="H18" s="63">
        <v>4953</v>
      </c>
      <c r="I18" s="62">
        <v>10312</v>
      </c>
      <c r="J18" s="61">
        <v>4963</v>
      </c>
      <c r="K18" s="63">
        <v>9916</v>
      </c>
      <c r="L18" s="64">
        <v>15275</v>
      </c>
      <c r="M18" s="60">
        <v>6306</v>
      </c>
      <c r="N18" s="61">
        <v>8382</v>
      </c>
      <c r="O18" s="62">
        <v>14688</v>
      </c>
      <c r="P18" s="63">
        <v>9751</v>
      </c>
      <c r="Q18" s="62">
        <v>24439</v>
      </c>
      <c r="R18" s="61">
        <v>4254</v>
      </c>
      <c r="S18" s="63">
        <v>14005</v>
      </c>
      <c r="T18" s="64">
        <v>28693</v>
      </c>
      <c r="U18" s="65"/>
      <c r="V18" s="111">
        <v>0.84170560747663559</v>
      </c>
      <c r="W18" s="106">
        <v>3.3317829457364345</v>
      </c>
      <c r="X18" s="66">
        <v>1.7408098525844373</v>
      </c>
      <c r="Y18" s="66">
        <v>0.96870583484756723</v>
      </c>
      <c r="Z18" s="66">
        <v>1.3699573312645463</v>
      </c>
      <c r="AA18" s="106">
        <v>-0.1428571428571429</v>
      </c>
      <c r="AB18" s="66">
        <v>0.4123638563937071</v>
      </c>
      <c r="AC18" s="67">
        <v>0.87842880523731592</v>
      </c>
      <c r="AD18" s="52"/>
    </row>
    <row r="19" spans="2:30" s="49" customFormat="1" ht="24.95" customHeight="1">
      <c r="B19" s="796"/>
      <c r="C19" s="68" t="s">
        <v>105</v>
      </c>
      <c r="D19" s="69">
        <v>3327</v>
      </c>
      <c r="E19" s="70">
        <v>397</v>
      </c>
      <c r="F19" s="71">
        <v>553</v>
      </c>
      <c r="G19" s="72">
        <v>950</v>
      </c>
      <c r="H19" s="73">
        <v>1508</v>
      </c>
      <c r="I19" s="72">
        <v>2458</v>
      </c>
      <c r="J19" s="71">
        <v>338</v>
      </c>
      <c r="K19" s="73">
        <v>1846</v>
      </c>
      <c r="L19" s="74">
        <v>2796</v>
      </c>
      <c r="M19" s="70">
        <v>687</v>
      </c>
      <c r="N19" s="71">
        <v>898</v>
      </c>
      <c r="O19" s="72">
        <v>1585</v>
      </c>
      <c r="P19" s="73">
        <v>389</v>
      </c>
      <c r="Q19" s="72">
        <v>1974</v>
      </c>
      <c r="R19" s="71">
        <v>375</v>
      </c>
      <c r="S19" s="73">
        <v>764</v>
      </c>
      <c r="T19" s="74">
        <v>2349</v>
      </c>
      <c r="U19" s="65"/>
      <c r="V19" s="112">
        <v>0.73047858942065491</v>
      </c>
      <c r="W19" s="107">
        <v>0.62386980108499102</v>
      </c>
      <c r="X19" s="75">
        <v>0.66842105263157903</v>
      </c>
      <c r="Y19" s="75">
        <v>-0.74204244031830235</v>
      </c>
      <c r="Z19" s="75">
        <v>-0.19690805532953626</v>
      </c>
      <c r="AA19" s="107">
        <v>0.10946745562130178</v>
      </c>
      <c r="AB19" s="75">
        <v>-0.58613217768147341</v>
      </c>
      <c r="AC19" s="76">
        <v>-0.15987124463519309</v>
      </c>
      <c r="AD19" s="52"/>
    </row>
    <row r="20" spans="2:30" s="49" customFormat="1" ht="24.95" customHeight="1" thickBot="1">
      <c r="B20" s="797"/>
      <c r="C20" s="233" t="s">
        <v>98</v>
      </c>
      <c r="D20" s="77">
        <v>17995</v>
      </c>
      <c r="E20" s="156">
        <v>3821</v>
      </c>
      <c r="F20" s="78">
        <v>2488</v>
      </c>
      <c r="G20" s="79">
        <v>6309</v>
      </c>
      <c r="H20" s="79">
        <v>6461</v>
      </c>
      <c r="I20" s="79">
        <v>12770</v>
      </c>
      <c r="J20" s="78">
        <v>5301</v>
      </c>
      <c r="K20" s="79">
        <v>11762</v>
      </c>
      <c r="L20" s="80">
        <v>18071</v>
      </c>
      <c r="M20" s="156">
        <v>6993</v>
      </c>
      <c r="N20" s="78">
        <v>9280</v>
      </c>
      <c r="O20" s="79">
        <v>16273</v>
      </c>
      <c r="P20" s="79">
        <v>10140</v>
      </c>
      <c r="Q20" s="79">
        <v>26413</v>
      </c>
      <c r="R20" s="78">
        <v>4629</v>
      </c>
      <c r="S20" s="79">
        <v>14769</v>
      </c>
      <c r="T20" s="80">
        <v>31042</v>
      </c>
      <c r="U20" s="65"/>
      <c r="V20" s="113">
        <v>0.83014917560847956</v>
      </c>
      <c r="W20" s="108">
        <v>2.729903536977492</v>
      </c>
      <c r="X20" s="81">
        <v>1.5793311142811857</v>
      </c>
      <c r="Y20" s="81">
        <v>0.56941649899396385</v>
      </c>
      <c r="Z20" s="81">
        <v>1.068363351605325</v>
      </c>
      <c r="AA20" s="108">
        <v>-0.12676853423882284</v>
      </c>
      <c r="AB20" s="81">
        <v>0.25565380037408603</v>
      </c>
      <c r="AC20" s="82">
        <v>0.71777986829727181</v>
      </c>
      <c r="AD20" s="52"/>
    </row>
    <row r="21" spans="2:30" s="49" customFormat="1" ht="24.95" customHeight="1">
      <c r="B21" s="796" t="s">
        <v>24</v>
      </c>
      <c r="C21" s="58" t="s">
        <v>108</v>
      </c>
      <c r="D21" s="59">
        <v>10574</v>
      </c>
      <c r="E21" s="60">
        <v>2340</v>
      </c>
      <c r="F21" s="61">
        <v>3424</v>
      </c>
      <c r="G21" s="62">
        <v>5764</v>
      </c>
      <c r="H21" s="63">
        <v>4710</v>
      </c>
      <c r="I21" s="62">
        <v>10474</v>
      </c>
      <c r="J21" s="61">
        <v>6018</v>
      </c>
      <c r="K21" s="63">
        <v>10728</v>
      </c>
      <c r="L21" s="64">
        <v>16492</v>
      </c>
      <c r="M21" s="60">
        <v>6733</v>
      </c>
      <c r="N21" s="61">
        <v>6190</v>
      </c>
      <c r="O21" s="62">
        <v>12923</v>
      </c>
      <c r="P21" s="63">
        <v>7656</v>
      </c>
      <c r="Q21" s="62">
        <v>20579</v>
      </c>
      <c r="R21" s="61">
        <v>5543</v>
      </c>
      <c r="S21" s="63">
        <v>13199</v>
      </c>
      <c r="T21" s="64">
        <v>26122</v>
      </c>
      <c r="U21" s="65"/>
      <c r="V21" s="111">
        <v>1.8773504273504273</v>
      </c>
      <c r="W21" s="106">
        <v>0.80782710280373826</v>
      </c>
      <c r="X21" s="66">
        <v>1.2420194309507289</v>
      </c>
      <c r="Y21" s="66">
        <v>0.62547770700636951</v>
      </c>
      <c r="Z21" s="66">
        <v>0.96476990643498195</v>
      </c>
      <c r="AA21" s="106">
        <v>-7.8929877035559981E-2</v>
      </c>
      <c r="AB21" s="66">
        <v>0.23033184190902323</v>
      </c>
      <c r="AC21" s="67">
        <v>0.58391947610962891</v>
      </c>
      <c r="AD21" s="52"/>
    </row>
    <row r="22" spans="2:30" s="49" customFormat="1" ht="24.95" customHeight="1">
      <c r="B22" s="796"/>
      <c r="C22" s="83" t="s">
        <v>175</v>
      </c>
      <c r="D22" s="84">
        <v>16338</v>
      </c>
      <c r="E22" s="85">
        <v>3637</v>
      </c>
      <c r="F22" s="86">
        <v>4815</v>
      </c>
      <c r="G22" s="87">
        <v>8452</v>
      </c>
      <c r="H22" s="88">
        <v>4471</v>
      </c>
      <c r="I22" s="87">
        <v>12923</v>
      </c>
      <c r="J22" s="86">
        <v>5753</v>
      </c>
      <c r="K22" s="88">
        <v>10224</v>
      </c>
      <c r="L22" s="89">
        <v>18676</v>
      </c>
      <c r="M22" s="85">
        <v>4107</v>
      </c>
      <c r="N22" s="86">
        <v>4420</v>
      </c>
      <c r="O22" s="87">
        <v>8527</v>
      </c>
      <c r="P22" s="88">
        <v>5717</v>
      </c>
      <c r="Q22" s="87">
        <v>14244</v>
      </c>
      <c r="R22" s="86">
        <v>8726</v>
      </c>
      <c r="S22" s="88">
        <v>14443</v>
      </c>
      <c r="T22" s="89">
        <v>22970</v>
      </c>
      <c r="U22" s="65"/>
      <c r="V22" s="114">
        <v>0.1292273852075887</v>
      </c>
      <c r="W22" s="109">
        <v>-8.2035306334371727E-2</v>
      </c>
      <c r="X22" s="90">
        <v>8.8736393752957277E-3</v>
      </c>
      <c r="Y22" s="90">
        <v>0.27868485797360765</v>
      </c>
      <c r="Z22" s="90">
        <v>0.10222084655265795</v>
      </c>
      <c r="AA22" s="109">
        <v>0.51677385711802537</v>
      </c>
      <c r="AB22" s="90">
        <v>0.4126564945226916</v>
      </c>
      <c r="AC22" s="91">
        <v>0.22992075390875999</v>
      </c>
      <c r="AD22" s="52"/>
    </row>
    <row r="23" spans="2:30" s="49" customFormat="1" ht="24.95" customHeight="1">
      <c r="B23" s="796"/>
      <c r="C23" s="68" t="s">
        <v>105</v>
      </c>
      <c r="D23" s="69">
        <v>9224</v>
      </c>
      <c r="E23" s="70">
        <v>1732</v>
      </c>
      <c r="F23" s="71">
        <v>3675</v>
      </c>
      <c r="G23" s="72">
        <v>5407</v>
      </c>
      <c r="H23" s="73">
        <v>4429</v>
      </c>
      <c r="I23" s="72">
        <v>9836</v>
      </c>
      <c r="J23" s="71">
        <v>4218</v>
      </c>
      <c r="K23" s="73">
        <v>8647</v>
      </c>
      <c r="L23" s="74">
        <v>14054</v>
      </c>
      <c r="M23" s="70">
        <v>3151</v>
      </c>
      <c r="N23" s="71">
        <v>2602</v>
      </c>
      <c r="O23" s="72">
        <v>5753</v>
      </c>
      <c r="P23" s="73">
        <v>3723</v>
      </c>
      <c r="Q23" s="72">
        <v>9476</v>
      </c>
      <c r="R23" s="71">
        <v>5328</v>
      </c>
      <c r="S23" s="73">
        <v>9051</v>
      </c>
      <c r="T23" s="74">
        <v>14804</v>
      </c>
      <c r="U23" s="65"/>
      <c r="V23" s="112">
        <v>0.81928406466512693</v>
      </c>
      <c r="W23" s="107">
        <v>-0.29197278911564628</v>
      </c>
      <c r="X23" s="75">
        <v>6.3991122618827445E-2</v>
      </c>
      <c r="Y23" s="75">
        <v>-0.15940392865206587</v>
      </c>
      <c r="Z23" s="75">
        <v>-3.6600244001626647E-2</v>
      </c>
      <c r="AA23" s="107">
        <v>0.26315789473684204</v>
      </c>
      <c r="AB23" s="75">
        <v>4.6721406268069865E-2</v>
      </c>
      <c r="AC23" s="76">
        <v>5.3365589867653274E-2</v>
      </c>
      <c r="AD23" s="52"/>
    </row>
    <row r="24" spans="2:30" s="49" customFormat="1" ht="24.95" customHeight="1" thickBot="1">
      <c r="B24" s="797"/>
      <c r="C24" s="233" t="s">
        <v>110</v>
      </c>
      <c r="D24" s="77">
        <v>36136</v>
      </c>
      <c r="E24" s="156">
        <v>7709</v>
      </c>
      <c r="F24" s="78">
        <v>11914</v>
      </c>
      <c r="G24" s="79">
        <v>19623</v>
      </c>
      <c r="H24" s="79">
        <v>13610</v>
      </c>
      <c r="I24" s="79">
        <v>33233</v>
      </c>
      <c r="J24" s="78">
        <v>15989</v>
      </c>
      <c r="K24" s="79">
        <v>29599</v>
      </c>
      <c r="L24" s="80">
        <v>49222</v>
      </c>
      <c r="M24" s="156">
        <v>13991</v>
      </c>
      <c r="N24" s="78">
        <v>13212</v>
      </c>
      <c r="O24" s="79">
        <v>27203</v>
      </c>
      <c r="P24" s="79">
        <v>17096</v>
      </c>
      <c r="Q24" s="79">
        <v>44299</v>
      </c>
      <c r="R24" s="286">
        <v>19597</v>
      </c>
      <c r="S24" s="79">
        <v>36693</v>
      </c>
      <c r="T24" s="79">
        <v>63896</v>
      </c>
      <c r="U24" s="65"/>
      <c r="V24" s="113">
        <v>0.81489168504345577</v>
      </c>
      <c r="W24" s="108">
        <v>0.10894745677354378</v>
      </c>
      <c r="X24" s="81">
        <v>0.38628140447434123</v>
      </c>
      <c r="Y24" s="81">
        <v>0.25613519470977231</v>
      </c>
      <c r="Z24" s="81">
        <v>0.33298227665272462</v>
      </c>
      <c r="AA24" s="108">
        <v>0.22565513790731129</v>
      </c>
      <c r="AB24" s="81">
        <v>0.2396702591303761</v>
      </c>
      <c r="AC24" s="82">
        <v>0.29811872739831791</v>
      </c>
      <c r="AD24" s="52"/>
    </row>
    <row r="25" spans="2:30" s="49" customFormat="1" ht="24.95" customHeight="1" thickBot="1">
      <c r="B25" s="92" t="s">
        <v>25</v>
      </c>
      <c r="C25" s="233" t="s">
        <v>110</v>
      </c>
      <c r="D25" s="93">
        <v>7697</v>
      </c>
      <c r="E25" s="157">
        <v>599</v>
      </c>
      <c r="F25" s="78">
        <v>471</v>
      </c>
      <c r="G25" s="94">
        <v>1070</v>
      </c>
      <c r="H25" s="79">
        <v>1155</v>
      </c>
      <c r="I25" s="94">
        <v>2225</v>
      </c>
      <c r="J25" s="78">
        <v>1050</v>
      </c>
      <c r="K25" s="79">
        <v>2205</v>
      </c>
      <c r="L25" s="95">
        <v>3275</v>
      </c>
      <c r="M25" s="157">
        <v>269</v>
      </c>
      <c r="N25" s="78">
        <v>903</v>
      </c>
      <c r="O25" s="94">
        <v>1172</v>
      </c>
      <c r="P25" s="79">
        <v>1610</v>
      </c>
      <c r="Q25" s="94">
        <v>2782</v>
      </c>
      <c r="R25" s="78">
        <v>1881</v>
      </c>
      <c r="S25" s="79">
        <v>3491</v>
      </c>
      <c r="T25" s="95">
        <v>4663</v>
      </c>
      <c r="U25" s="65"/>
      <c r="V25" s="113">
        <v>-0.55091819699499167</v>
      </c>
      <c r="W25" s="108">
        <v>0.91719745222929938</v>
      </c>
      <c r="X25" s="81">
        <v>9.5327102803738351E-2</v>
      </c>
      <c r="Y25" s="81">
        <v>0.39393939393939403</v>
      </c>
      <c r="Z25" s="81">
        <v>0.25033707865168542</v>
      </c>
      <c r="AA25" s="108">
        <v>0.79142857142857137</v>
      </c>
      <c r="AB25" s="81">
        <v>0.58321995464852616</v>
      </c>
      <c r="AC25" s="82">
        <v>0.42381679389312987</v>
      </c>
      <c r="AD25" s="52"/>
    </row>
    <row r="26" spans="2:30" s="98" customFormat="1" ht="24.95" customHeight="1" thickBot="1">
      <c r="B26" s="794" t="s">
        <v>176</v>
      </c>
      <c r="C26" s="795"/>
      <c r="D26" s="158">
        <v>229679</v>
      </c>
      <c r="E26" s="159">
        <v>42762</v>
      </c>
      <c r="F26" s="160">
        <v>77894</v>
      </c>
      <c r="G26" s="161">
        <v>120656</v>
      </c>
      <c r="H26" s="161">
        <v>109597</v>
      </c>
      <c r="I26" s="161">
        <v>230253</v>
      </c>
      <c r="J26" s="160">
        <v>93140</v>
      </c>
      <c r="K26" s="161">
        <v>202737</v>
      </c>
      <c r="L26" s="161">
        <v>323393</v>
      </c>
      <c r="M26" s="159">
        <v>100417</v>
      </c>
      <c r="N26" s="160">
        <v>108547</v>
      </c>
      <c r="O26" s="161">
        <v>208964</v>
      </c>
      <c r="P26" s="161">
        <v>132649</v>
      </c>
      <c r="Q26" s="161">
        <v>341613</v>
      </c>
      <c r="R26" s="160">
        <v>98527</v>
      </c>
      <c r="S26" s="161">
        <v>231176</v>
      </c>
      <c r="T26" s="161">
        <v>440140</v>
      </c>
      <c r="U26" s="96"/>
      <c r="V26" s="162">
        <v>1.3482765071792713</v>
      </c>
      <c r="W26" s="163">
        <v>0.39352196574832465</v>
      </c>
      <c r="X26" s="164">
        <v>0.73189895239358171</v>
      </c>
      <c r="Y26" s="164">
        <v>0.21033422447694727</v>
      </c>
      <c r="Z26" s="164">
        <v>0.48364190694583775</v>
      </c>
      <c r="AA26" s="163">
        <v>5.7837663732016376E-2</v>
      </c>
      <c r="AB26" s="164">
        <v>0.1402753320804786</v>
      </c>
      <c r="AC26" s="164">
        <v>0.36100657713679651</v>
      </c>
      <c r="AD26" s="97"/>
    </row>
    <row r="27" spans="2:30" s="49" customFormat="1" ht="15" thickTop="1">
      <c r="B27" s="49" t="s">
        <v>177</v>
      </c>
      <c r="E27" s="99"/>
      <c r="F27" s="99"/>
      <c r="G27" s="99"/>
      <c r="H27" s="100"/>
      <c r="I27" s="100"/>
      <c r="M27" s="99"/>
      <c r="N27" s="99"/>
      <c r="O27" s="99"/>
      <c r="P27" s="100"/>
      <c r="Q27" s="100"/>
      <c r="R27" s="100"/>
      <c r="S27" s="100"/>
      <c r="T27" s="100"/>
    </row>
  </sheetData>
  <mergeCells count="13">
    <mergeCell ref="B26:C26"/>
    <mergeCell ref="B5:B7"/>
    <mergeCell ref="B8:B10"/>
    <mergeCell ref="B11:B14"/>
    <mergeCell ref="B15:B17"/>
    <mergeCell ref="B18:B20"/>
    <mergeCell ref="B21:B24"/>
    <mergeCell ref="A1:AD1"/>
    <mergeCell ref="B3:C4"/>
    <mergeCell ref="D3:D4"/>
    <mergeCell ref="E3:L3"/>
    <mergeCell ref="M3:T3"/>
    <mergeCell ref="V3:AC3"/>
  </mergeCells>
  <phoneticPr fontId="16"/>
  <printOptions horizontalCentered="1"/>
  <pageMargins left="0" right="0" top="0.78740157480314965" bottom="0.39370078740157483" header="0.19685039370078741" footer="0.19685039370078741"/>
  <pageSetup paperSize="8" scale="65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2606-B5D9-4836-B6AC-5CFC6819C88E}">
  <sheetPr>
    <pageSetUpPr fitToPage="1"/>
  </sheetPr>
  <dimension ref="A1:R40"/>
  <sheetViews>
    <sheetView view="pageBreakPreview" zoomScale="70" zoomScaleNormal="100" zoomScaleSheetLayoutView="70" workbookViewId="0">
      <selection activeCell="I5" sqref="I5"/>
    </sheetView>
  </sheetViews>
  <sheetFormatPr defaultColWidth="9" defaultRowHeight="14.25"/>
  <cols>
    <col min="1" max="1" width="2.125" style="47" customWidth="1"/>
    <col min="2" max="2" width="1.625" style="47" customWidth="1"/>
    <col min="3" max="3" width="16.25" style="47" customWidth="1"/>
    <col min="4" max="17" width="13.125" style="47" customWidth="1"/>
    <col min="18" max="18" width="0.875" style="47" customWidth="1"/>
  </cols>
  <sheetData>
    <row r="1" spans="1:18" s="47" customFormat="1" ht="20.25" customHeight="1">
      <c r="A1" s="800" t="s">
        <v>179</v>
      </c>
      <c r="B1" s="800"/>
      <c r="C1" s="800"/>
      <c r="D1" s="800"/>
      <c r="E1" s="800"/>
      <c r="F1" s="800"/>
      <c r="G1" s="800"/>
      <c r="H1" s="800"/>
      <c r="I1" s="800"/>
      <c r="J1" s="800"/>
      <c r="K1" s="800"/>
      <c r="L1" s="800"/>
      <c r="M1" s="800"/>
      <c r="N1" s="800"/>
      <c r="O1" s="800"/>
      <c r="P1" s="800"/>
      <c r="Q1" s="800"/>
      <c r="R1" s="800"/>
    </row>
    <row r="2" spans="1:18" s="47" customFormat="1" ht="12" customHeight="1" thickBot="1">
      <c r="R2" s="48" t="s">
        <v>2</v>
      </c>
    </row>
    <row r="3" spans="1:18" s="47" customFormat="1" ht="20.100000000000001" customHeight="1" thickBot="1">
      <c r="D3" s="801" t="s">
        <v>125</v>
      </c>
      <c r="E3" s="802"/>
      <c r="F3" s="802"/>
      <c r="G3" s="802"/>
      <c r="H3" s="802"/>
      <c r="I3" s="802"/>
      <c r="J3" s="802"/>
      <c r="K3" s="801" t="s">
        <v>126</v>
      </c>
      <c r="L3" s="802"/>
      <c r="M3" s="802"/>
      <c r="N3" s="802"/>
      <c r="O3" s="802"/>
      <c r="P3" s="802"/>
      <c r="Q3" s="802"/>
    </row>
    <row r="4" spans="1:18" s="47" customFormat="1" ht="20.100000000000001" customHeight="1" thickBot="1">
      <c r="B4" s="806"/>
      <c r="C4" s="807"/>
      <c r="D4" s="294" t="s">
        <v>93</v>
      </c>
      <c r="E4" s="295" t="s">
        <v>94</v>
      </c>
      <c r="F4" s="295" t="s">
        <v>37</v>
      </c>
      <c r="G4" s="295" t="s">
        <v>95</v>
      </c>
      <c r="H4" s="295" t="s">
        <v>96</v>
      </c>
      <c r="I4" s="295" t="s">
        <v>39</v>
      </c>
      <c r="J4" s="296" t="s">
        <v>97</v>
      </c>
      <c r="K4" s="295" t="s">
        <v>93</v>
      </c>
      <c r="L4" s="295" t="s">
        <v>94</v>
      </c>
      <c r="M4" s="295" t="s">
        <v>37</v>
      </c>
      <c r="N4" s="295" t="s">
        <v>95</v>
      </c>
      <c r="O4" s="295" t="s">
        <v>96</v>
      </c>
      <c r="P4" s="295" t="s">
        <v>39</v>
      </c>
      <c r="Q4" s="296" t="s">
        <v>97</v>
      </c>
    </row>
    <row r="5" spans="1:18" ht="20.100000000000001" customHeight="1">
      <c r="A5"/>
      <c r="B5" s="272" t="s">
        <v>10</v>
      </c>
      <c r="C5" s="273"/>
      <c r="D5" s="189">
        <v>97873</v>
      </c>
      <c r="E5" s="189">
        <v>112253</v>
      </c>
      <c r="F5" s="189">
        <v>210126</v>
      </c>
      <c r="G5" s="189">
        <v>116493</v>
      </c>
      <c r="H5" s="189">
        <v>129796</v>
      </c>
      <c r="I5" s="189">
        <v>246289</v>
      </c>
      <c r="J5" s="195">
        <v>456415</v>
      </c>
      <c r="K5" s="203">
        <v>116046</v>
      </c>
      <c r="L5" s="203">
        <v>113120</v>
      </c>
      <c r="M5" s="203">
        <v>229166</v>
      </c>
      <c r="N5" s="203">
        <v>119197</v>
      </c>
      <c r="O5" s="203">
        <v>125154</v>
      </c>
      <c r="P5" s="203">
        <v>244351</v>
      </c>
      <c r="Q5" s="204">
        <v>473517</v>
      </c>
      <c r="R5"/>
    </row>
    <row r="6" spans="1:18" ht="20.100000000000001" customHeight="1">
      <c r="B6" s="247" t="s">
        <v>180</v>
      </c>
      <c r="C6" s="246"/>
      <c r="D6" s="189">
        <v>155252</v>
      </c>
      <c r="E6" s="189">
        <v>182574</v>
      </c>
      <c r="F6" s="189">
        <v>337826</v>
      </c>
      <c r="G6" s="189">
        <v>215323</v>
      </c>
      <c r="H6" s="189">
        <v>250489</v>
      </c>
      <c r="I6" s="189">
        <v>465812</v>
      </c>
      <c r="J6" s="195">
        <v>803638</v>
      </c>
      <c r="K6" s="203">
        <v>231609</v>
      </c>
      <c r="L6" s="203">
        <v>231973</v>
      </c>
      <c r="M6" s="203">
        <v>463582</v>
      </c>
      <c r="N6" s="203">
        <v>237934</v>
      </c>
      <c r="O6" s="203">
        <v>276720</v>
      </c>
      <c r="P6" s="203">
        <v>514654</v>
      </c>
      <c r="Q6" s="204">
        <v>978236</v>
      </c>
    </row>
    <row r="7" spans="1:18" ht="20.100000000000001" customHeight="1">
      <c r="B7" s="247" t="s">
        <v>15</v>
      </c>
      <c r="C7" s="246"/>
      <c r="D7" s="189">
        <v>18764</v>
      </c>
      <c r="E7" s="189">
        <v>17101</v>
      </c>
      <c r="F7" s="189">
        <v>35865</v>
      </c>
      <c r="G7" s="189">
        <v>18427</v>
      </c>
      <c r="H7" s="189">
        <v>21937</v>
      </c>
      <c r="I7" s="189">
        <v>40364</v>
      </c>
      <c r="J7" s="195">
        <v>76229</v>
      </c>
      <c r="K7" s="203">
        <v>27193</v>
      </c>
      <c r="L7" s="203">
        <v>25184</v>
      </c>
      <c r="M7" s="203">
        <v>52377</v>
      </c>
      <c r="N7" s="203">
        <v>27745</v>
      </c>
      <c r="O7" s="203">
        <v>28633</v>
      </c>
      <c r="P7" s="203">
        <v>56378</v>
      </c>
      <c r="Q7" s="204">
        <v>108755</v>
      </c>
    </row>
    <row r="8" spans="1:18" ht="20.100000000000001" customHeight="1">
      <c r="B8" s="247" t="s">
        <v>46</v>
      </c>
      <c r="C8" s="246"/>
      <c r="D8" s="189">
        <v>39092</v>
      </c>
      <c r="E8" s="189">
        <v>33058</v>
      </c>
      <c r="F8" s="189">
        <v>72150</v>
      </c>
      <c r="G8" s="189">
        <v>48887</v>
      </c>
      <c r="H8" s="189">
        <v>63029</v>
      </c>
      <c r="I8" s="189">
        <v>111916</v>
      </c>
      <c r="J8" s="195">
        <v>184066</v>
      </c>
      <c r="K8" s="203">
        <v>62049</v>
      </c>
      <c r="L8" s="203">
        <v>62688</v>
      </c>
      <c r="M8" s="203">
        <v>124737</v>
      </c>
      <c r="N8" s="203">
        <v>64505</v>
      </c>
      <c r="O8" s="203">
        <v>64354</v>
      </c>
      <c r="P8" s="203">
        <v>128859</v>
      </c>
      <c r="Q8" s="204">
        <v>253596</v>
      </c>
    </row>
    <row r="9" spans="1:18" ht="20.100000000000001" customHeight="1">
      <c r="B9" s="247" t="s">
        <v>181</v>
      </c>
      <c r="C9" s="248"/>
      <c r="D9" s="189">
        <v>64128</v>
      </c>
      <c r="E9" s="189">
        <v>64960</v>
      </c>
      <c r="F9" s="189">
        <v>129088</v>
      </c>
      <c r="G9" s="189">
        <v>84640</v>
      </c>
      <c r="H9" s="189">
        <v>96955</v>
      </c>
      <c r="I9" s="189">
        <v>181595</v>
      </c>
      <c r="J9" s="195">
        <v>310683</v>
      </c>
      <c r="K9" s="203">
        <v>79832</v>
      </c>
      <c r="L9" s="205">
        <v>85584</v>
      </c>
      <c r="M9" s="203">
        <v>165416</v>
      </c>
      <c r="N9" s="203">
        <v>87759</v>
      </c>
      <c r="O9" s="203">
        <v>110751</v>
      </c>
      <c r="P9" s="203">
        <v>198510</v>
      </c>
      <c r="Q9" s="204">
        <v>363926</v>
      </c>
    </row>
    <row r="10" spans="1:18" ht="20.100000000000001" customHeight="1">
      <c r="B10" s="271" t="s">
        <v>178</v>
      </c>
      <c r="C10" s="274"/>
      <c r="D10" s="192">
        <v>49133</v>
      </c>
      <c r="E10" s="192">
        <v>55080</v>
      </c>
      <c r="F10" s="192">
        <v>104213</v>
      </c>
      <c r="G10" s="192">
        <v>44416</v>
      </c>
      <c r="H10" s="192">
        <v>58561</v>
      </c>
      <c r="I10" s="192">
        <v>102977</v>
      </c>
      <c r="J10" s="165">
        <v>207190</v>
      </c>
      <c r="K10" s="206">
        <v>38011</v>
      </c>
      <c r="L10" s="206">
        <v>43612</v>
      </c>
      <c r="M10" s="206">
        <v>81623</v>
      </c>
      <c r="N10" s="206">
        <v>28423</v>
      </c>
      <c r="O10" s="206">
        <v>43623</v>
      </c>
      <c r="P10" s="206">
        <v>72046</v>
      </c>
      <c r="Q10" s="207">
        <v>153669</v>
      </c>
    </row>
    <row r="11" spans="1:18" ht="20.100000000000001" customHeight="1">
      <c r="B11" s="278"/>
      <c r="C11" s="249" t="s">
        <v>64</v>
      </c>
      <c r="D11" s="190">
        <v>5149</v>
      </c>
      <c r="E11" s="190">
        <v>7538</v>
      </c>
      <c r="F11" s="190">
        <v>12687</v>
      </c>
      <c r="G11" s="190">
        <v>6220</v>
      </c>
      <c r="H11" s="190">
        <v>8957</v>
      </c>
      <c r="I11" s="190">
        <v>15177</v>
      </c>
      <c r="J11" s="196">
        <v>27864</v>
      </c>
      <c r="K11" s="208">
        <v>7029</v>
      </c>
      <c r="L11" s="208">
        <v>5625</v>
      </c>
      <c r="M11" s="208">
        <v>12654</v>
      </c>
      <c r="N11" s="208">
        <v>3612</v>
      </c>
      <c r="O11" s="208">
        <v>3377</v>
      </c>
      <c r="P11" s="208">
        <v>6989</v>
      </c>
      <c r="Q11" s="209">
        <v>19643</v>
      </c>
    </row>
    <row r="12" spans="1:18" ht="20.100000000000001" customHeight="1">
      <c r="B12" s="255"/>
      <c r="C12" s="250" t="s">
        <v>35</v>
      </c>
      <c r="D12" s="190">
        <v>0</v>
      </c>
      <c r="E12" s="190">
        <v>0</v>
      </c>
      <c r="F12" s="190">
        <v>0</v>
      </c>
      <c r="G12" s="190">
        <v>43</v>
      </c>
      <c r="H12" s="190">
        <v>6</v>
      </c>
      <c r="I12" s="190">
        <v>49</v>
      </c>
      <c r="J12" s="196">
        <v>49</v>
      </c>
      <c r="K12" s="208">
        <v>53</v>
      </c>
      <c r="L12" s="208">
        <v>763</v>
      </c>
      <c r="M12" s="208">
        <v>816</v>
      </c>
      <c r="N12" s="208">
        <v>4</v>
      </c>
      <c r="O12" s="208">
        <v>1</v>
      </c>
      <c r="P12" s="208">
        <v>5</v>
      </c>
      <c r="Q12" s="209">
        <v>821</v>
      </c>
    </row>
    <row r="13" spans="1:18" s="47" customFormat="1" ht="20.100000000000001" customHeight="1">
      <c r="B13" s="257"/>
      <c r="C13" s="251" t="s">
        <v>36</v>
      </c>
      <c r="D13" s="231">
        <v>43984</v>
      </c>
      <c r="E13" s="191">
        <v>47542</v>
      </c>
      <c r="F13" s="191">
        <v>91526</v>
      </c>
      <c r="G13" s="191">
        <v>38153</v>
      </c>
      <c r="H13" s="191">
        <v>49598</v>
      </c>
      <c r="I13" s="191">
        <v>87751</v>
      </c>
      <c r="J13" s="197">
        <v>179277</v>
      </c>
      <c r="K13" s="210">
        <v>30929</v>
      </c>
      <c r="L13" s="210">
        <v>37224</v>
      </c>
      <c r="M13" s="210">
        <v>68153</v>
      </c>
      <c r="N13" s="210">
        <v>24807</v>
      </c>
      <c r="O13" s="210">
        <v>40245</v>
      </c>
      <c r="P13" s="210">
        <v>65052</v>
      </c>
      <c r="Q13" s="211">
        <v>133205</v>
      </c>
    </row>
    <row r="14" spans="1:18" s="47" customFormat="1" ht="20.100000000000001" customHeight="1">
      <c r="B14" s="261" t="s">
        <v>61</v>
      </c>
      <c r="C14" s="252"/>
      <c r="D14" s="192">
        <v>95219</v>
      </c>
      <c r="E14" s="192">
        <v>94593</v>
      </c>
      <c r="F14" s="192">
        <v>189812</v>
      </c>
      <c r="G14" s="192">
        <v>98058</v>
      </c>
      <c r="H14" s="192">
        <v>124674</v>
      </c>
      <c r="I14" s="192">
        <v>222732</v>
      </c>
      <c r="J14" s="165">
        <v>412544</v>
      </c>
      <c r="K14" s="206">
        <v>97355</v>
      </c>
      <c r="L14" s="206">
        <v>120669</v>
      </c>
      <c r="M14" s="206">
        <v>218024</v>
      </c>
      <c r="N14" s="206">
        <v>117517</v>
      </c>
      <c r="O14" s="206">
        <v>118374</v>
      </c>
      <c r="P14" s="206">
        <v>235891</v>
      </c>
      <c r="Q14" s="207">
        <v>453915</v>
      </c>
    </row>
    <row r="15" spans="1:18" s="47" customFormat="1" ht="20.100000000000001" customHeight="1">
      <c r="B15" s="253"/>
      <c r="C15" s="254" t="s">
        <v>182</v>
      </c>
      <c r="D15" s="193">
        <v>6968</v>
      </c>
      <c r="E15" s="193">
        <v>6095</v>
      </c>
      <c r="F15" s="193">
        <v>13063</v>
      </c>
      <c r="G15" s="193">
        <v>8210</v>
      </c>
      <c r="H15" s="193">
        <v>11215</v>
      </c>
      <c r="I15" s="193">
        <v>19425</v>
      </c>
      <c r="J15" s="198">
        <v>32488</v>
      </c>
      <c r="K15" s="212">
        <v>9119</v>
      </c>
      <c r="L15" s="212">
        <v>17530</v>
      </c>
      <c r="M15" s="212">
        <v>26649</v>
      </c>
      <c r="N15" s="212">
        <v>14041</v>
      </c>
      <c r="O15" s="212">
        <v>13220</v>
      </c>
      <c r="P15" s="212">
        <v>27261</v>
      </c>
      <c r="Q15" s="209">
        <v>53910</v>
      </c>
    </row>
    <row r="16" spans="1:18" s="47" customFormat="1" ht="20.100000000000001" customHeight="1">
      <c r="B16" s="255"/>
      <c r="C16" s="256" t="s">
        <v>183</v>
      </c>
      <c r="D16" s="193">
        <v>27473</v>
      </c>
      <c r="E16" s="193">
        <v>29363</v>
      </c>
      <c r="F16" s="193">
        <v>56836</v>
      </c>
      <c r="G16" s="193">
        <v>32031</v>
      </c>
      <c r="H16" s="193">
        <v>39767</v>
      </c>
      <c r="I16" s="193">
        <v>71798</v>
      </c>
      <c r="J16" s="198">
        <v>128634</v>
      </c>
      <c r="K16" s="212">
        <v>31210</v>
      </c>
      <c r="L16" s="212">
        <v>40357</v>
      </c>
      <c r="M16" s="212">
        <v>71567</v>
      </c>
      <c r="N16" s="212">
        <v>46882</v>
      </c>
      <c r="O16" s="212">
        <v>43644</v>
      </c>
      <c r="P16" s="212">
        <v>90526</v>
      </c>
      <c r="Q16" s="209">
        <v>162093</v>
      </c>
    </row>
    <row r="17" spans="2:17" s="47" customFormat="1" ht="20.100000000000001" customHeight="1">
      <c r="B17" s="255"/>
      <c r="C17" s="256" t="s">
        <v>184</v>
      </c>
      <c r="D17" s="193">
        <v>38152</v>
      </c>
      <c r="E17" s="193">
        <v>32719</v>
      </c>
      <c r="F17" s="193">
        <v>70871</v>
      </c>
      <c r="G17" s="193">
        <v>36556</v>
      </c>
      <c r="H17" s="193">
        <v>43059</v>
      </c>
      <c r="I17" s="193">
        <v>79615</v>
      </c>
      <c r="J17" s="198">
        <v>150486</v>
      </c>
      <c r="K17" s="212">
        <v>41813</v>
      </c>
      <c r="L17" s="212">
        <v>45561</v>
      </c>
      <c r="M17" s="212">
        <v>87374</v>
      </c>
      <c r="N17" s="212">
        <v>42424</v>
      </c>
      <c r="O17" s="212">
        <v>43715</v>
      </c>
      <c r="P17" s="212">
        <v>86139</v>
      </c>
      <c r="Q17" s="209">
        <v>173513</v>
      </c>
    </row>
    <row r="18" spans="2:17" s="47" customFormat="1" ht="20.100000000000001" customHeight="1">
      <c r="B18" s="255"/>
      <c r="C18" s="256" t="s">
        <v>79</v>
      </c>
      <c r="D18" s="193">
        <v>22521</v>
      </c>
      <c r="E18" s="193">
        <v>26285</v>
      </c>
      <c r="F18" s="193">
        <v>48806</v>
      </c>
      <c r="G18" s="193">
        <v>21103</v>
      </c>
      <c r="H18" s="193">
        <v>30466</v>
      </c>
      <c r="I18" s="193">
        <v>51569</v>
      </c>
      <c r="J18" s="198">
        <v>100375</v>
      </c>
      <c r="K18" s="212">
        <v>15180</v>
      </c>
      <c r="L18" s="212">
        <v>17127</v>
      </c>
      <c r="M18" s="212">
        <v>32307</v>
      </c>
      <c r="N18" s="212">
        <v>14032</v>
      </c>
      <c r="O18" s="212">
        <v>17441</v>
      </c>
      <c r="P18" s="212">
        <v>31473</v>
      </c>
      <c r="Q18" s="209">
        <v>173513</v>
      </c>
    </row>
    <row r="19" spans="2:17" s="47" customFormat="1" ht="20.100000000000001" customHeight="1">
      <c r="B19" s="257"/>
      <c r="C19" s="258" t="s">
        <v>36</v>
      </c>
      <c r="D19" s="194">
        <v>105</v>
      </c>
      <c r="E19" s="194">
        <v>131</v>
      </c>
      <c r="F19" s="194">
        <v>236</v>
      </c>
      <c r="G19" s="194">
        <v>158</v>
      </c>
      <c r="H19" s="194">
        <v>167</v>
      </c>
      <c r="I19" s="194">
        <v>325</v>
      </c>
      <c r="J19" s="199">
        <v>561</v>
      </c>
      <c r="K19" s="213">
        <v>33</v>
      </c>
      <c r="L19" s="213">
        <v>94</v>
      </c>
      <c r="M19" s="213">
        <v>127</v>
      </c>
      <c r="N19" s="213">
        <v>138</v>
      </c>
      <c r="O19" s="213">
        <v>354</v>
      </c>
      <c r="P19" s="213">
        <v>492</v>
      </c>
      <c r="Q19" s="211">
        <v>619</v>
      </c>
    </row>
    <row r="20" spans="2:17" s="47" customFormat="1" ht="20.100000000000001" customHeight="1" thickBot="1">
      <c r="B20" s="275" t="s">
        <v>124</v>
      </c>
      <c r="C20" s="276"/>
      <c r="D20" s="200">
        <v>519461</v>
      </c>
      <c r="E20" s="200">
        <v>559619</v>
      </c>
      <c r="F20" s="200">
        <v>1079080</v>
      </c>
      <c r="G20" s="200">
        <v>626244</v>
      </c>
      <c r="H20" s="200">
        <v>745441</v>
      </c>
      <c r="I20" s="200">
        <v>1371685</v>
      </c>
      <c r="J20" s="166">
        <v>2450765</v>
      </c>
      <c r="K20" s="214">
        <v>652095</v>
      </c>
      <c r="L20" s="214">
        <v>682830</v>
      </c>
      <c r="M20" s="214">
        <v>1334925</v>
      </c>
      <c r="N20" s="214">
        <v>683080</v>
      </c>
      <c r="O20" s="214">
        <v>767609</v>
      </c>
      <c r="P20" s="214">
        <v>1450689</v>
      </c>
      <c r="Q20" s="215">
        <v>2785614</v>
      </c>
    </row>
    <row r="21" spans="2:17" ht="20.100000000000001" customHeight="1" thickBot="1">
      <c r="Q21" s="285"/>
    </row>
    <row r="22" spans="2:17" ht="20.100000000000001" customHeight="1" thickBot="1">
      <c r="D22" s="803" t="s">
        <v>194</v>
      </c>
      <c r="E22" s="804" t="e">
        <v>#REF!</v>
      </c>
      <c r="F22" s="804" t="e">
        <v>#REF!</v>
      </c>
      <c r="G22" s="804" t="e">
        <v>#REF!</v>
      </c>
      <c r="H22" s="804" t="e">
        <v>#REF!</v>
      </c>
      <c r="I22" s="804" t="e">
        <v>#REF!</v>
      </c>
      <c r="J22" s="804" t="e">
        <v>#REF!</v>
      </c>
      <c r="K22" s="803" t="s">
        <v>195</v>
      </c>
      <c r="L22" s="804" t="e">
        <v>#REF!</v>
      </c>
      <c r="M22" s="804" t="e">
        <v>#REF!</v>
      </c>
      <c r="N22" s="804" t="e">
        <v>#REF!</v>
      </c>
      <c r="O22" s="804" t="e">
        <v>#REF!</v>
      </c>
      <c r="P22" s="804" t="e">
        <v>#REF!</v>
      </c>
      <c r="Q22" s="805" t="e">
        <v>#REF!</v>
      </c>
    </row>
    <row r="23" spans="2:17" s="47" customFormat="1" ht="20.100000000000001" customHeight="1">
      <c r="B23" s="259"/>
      <c r="C23" s="245"/>
      <c r="D23" s="202" t="s">
        <v>93</v>
      </c>
      <c r="E23" s="225" t="s">
        <v>94</v>
      </c>
      <c r="F23" s="225" t="s">
        <v>37</v>
      </c>
      <c r="G23" s="225" t="s">
        <v>95</v>
      </c>
      <c r="H23" s="225" t="s">
        <v>96</v>
      </c>
      <c r="I23" s="225" t="s">
        <v>39</v>
      </c>
      <c r="J23" s="235" t="s">
        <v>97</v>
      </c>
      <c r="K23" s="288" t="s">
        <v>93</v>
      </c>
      <c r="L23" s="225" t="s">
        <v>94</v>
      </c>
      <c r="M23" s="225" t="s">
        <v>37</v>
      </c>
      <c r="N23" s="225" t="s">
        <v>95</v>
      </c>
      <c r="O23" s="225" t="s">
        <v>96</v>
      </c>
      <c r="P23" s="225" t="s">
        <v>39</v>
      </c>
      <c r="Q23" s="241" t="s">
        <v>97</v>
      </c>
    </row>
    <row r="24" spans="2:17" s="47" customFormat="1" ht="20.100000000000001" customHeight="1">
      <c r="B24" s="260" t="s">
        <v>10</v>
      </c>
      <c r="C24" s="277"/>
      <c r="D24" s="201">
        <v>2850</v>
      </c>
      <c r="E24" s="226">
        <v>12091</v>
      </c>
      <c r="F24" s="227">
        <v>14941</v>
      </c>
      <c r="G24" s="226">
        <v>14483</v>
      </c>
      <c r="H24" s="226">
        <v>9215</v>
      </c>
      <c r="I24" s="227">
        <v>23698</v>
      </c>
      <c r="J24" s="236">
        <v>38639</v>
      </c>
      <c r="K24" s="289">
        <v>18173</v>
      </c>
      <c r="L24" s="226">
        <v>867</v>
      </c>
      <c r="M24" s="226">
        <v>19040</v>
      </c>
      <c r="N24" s="226">
        <v>2704</v>
      </c>
      <c r="O24" s="226">
        <v>-4642</v>
      </c>
      <c r="P24" s="226">
        <v>-1938</v>
      </c>
      <c r="Q24" s="216">
        <v>17102</v>
      </c>
    </row>
    <row r="25" spans="2:17" s="47" customFormat="1" ht="20.100000000000001" customHeight="1">
      <c r="B25" s="247" t="s">
        <v>180</v>
      </c>
      <c r="C25" s="248"/>
      <c r="D25" s="201">
        <v>-35103</v>
      </c>
      <c r="E25" s="227">
        <v>37544</v>
      </c>
      <c r="F25" s="227">
        <v>2441</v>
      </c>
      <c r="G25" s="227">
        <v>13625</v>
      </c>
      <c r="H25" s="227">
        <v>48745</v>
      </c>
      <c r="I25" s="227">
        <v>62370</v>
      </c>
      <c r="J25" s="224">
        <v>64811</v>
      </c>
      <c r="K25" s="289">
        <v>76357</v>
      </c>
      <c r="L25" s="226">
        <v>49399</v>
      </c>
      <c r="M25" s="226">
        <v>125756</v>
      </c>
      <c r="N25" s="226">
        <v>22611</v>
      </c>
      <c r="O25" s="226">
        <v>26231</v>
      </c>
      <c r="P25" s="226">
        <v>48842</v>
      </c>
      <c r="Q25" s="216">
        <v>174598</v>
      </c>
    </row>
    <row r="26" spans="2:17" s="47" customFormat="1" ht="20.100000000000001" customHeight="1">
      <c r="B26" s="247" t="s">
        <v>15</v>
      </c>
      <c r="C26" s="248"/>
      <c r="D26" s="201">
        <v>-4105</v>
      </c>
      <c r="E26" s="227">
        <v>2974</v>
      </c>
      <c r="F26" s="227">
        <v>-1131</v>
      </c>
      <c r="G26" s="227">
        <v>2778</v>
      </c>
      <c r="H26" s="227">
        <v>533</v>
      </c>
      <c r="I26" s="227">
        <v>3311</v>
      </c>
      <c r="J26" s="236">
        <v>2180</v>
      </c>
      <c r="K26" s="289">
        <v>8429</v>
      </c>
      <c r="L26" s="226">
        <v>8083</v>
      </c>
      <c r="M26" s="226">
        <v>16512</v>
      </c>
      <c r="N26" s="226">
        <v>9318</v>
      </c>
      <c r="O26" s="226">
        <v>6696</v>
      </c>
      <c r="P26" s="226">
        <v>16014</v>
      </c>
      <c r="Q26" s="216">
        <v>32526</v>
      </c>
    </row>
    <row r="27" spans="2:17" s="47" customFormat="1" ht="20.100000000000001" customHeight="1">
      <c r="B27" s="247" t="s">
        <v>46</v>
      </c>
      <c r="C27" s="248"/>
      <c r="D27" s="201">
        <v>9015</v>
      </c>
      <c r="E27" s="227">
        <v>-7830</v>
      </c>
      <c r="F27" s="227">
        <v>1185</v>
      </c>
      <c r="G27" s="227">
        <v>4684</v>
      </c>
      <c r="H27" s="227">
        <v>20772</v>
      </c>
      <c r="I27" s="227">
        <v>25456</v>
      </c>
      <c r="J27" s="224">
        <v>26641</v>
      </c>
      <c r="K27" s="289">
        <v>22957</v>
      </c>
      <c r="L27" s="226">
        <v>29630</v>
      </c>
      <c r="M27" s="226">
        <v>52587</v>
      </c>
      <c r="N27" s="226">
        <v>15618</v>
      </c>
      <c r="O27" s="226">
        <v>1325</v>
      </c>
      <c r="P27" s="226">
        <v>16943</v>
      </c>
      <c r="Q27" s="216">
        <v>69530</v>
      </c>
    </row>
    <row r="28" spans="2:17" s="47" customFormat="1" ht="20.100000000000001" customHeight="1">
      <c r="B28" s="247" t="s">
        <v>181</v>
      </c>
      <c r="C28" s="248"/>
      <c r="D28" s="201">
        <v>1079</v>
      </c>
      <c r="E28" s="227">
        <v>-7507</v>
      </c>
      <c r="F28" s="227">
        <v>-6428</v>
      </c>
      <c r="G28" s="227">
        <v>1648</v>
      </c>
      <c r="H28" s="227">
        <v>22177</v>
      </c>
      <c r="I28" s="227">
        <v>23825</v>
      </c>
      <c r="J28" s="236">
        <v>17397</v>
      </c>
      <c r="K28" s="289">
        <v>15704</v>
      </c>
      <c r="L28" s="226">
        <v>20624</v>
      </c>
      <c r="M28" s="226">
        <v>36328</v>
      </c>
      <c r="N28" s="226">
        <v>3119</v>
      </c>
      <c r="O28" s="226">
        <v>13796</v>
      </c>
      <c r="P28" s="226">
        <v>16915</v>
      </c>
      <c r="Q28" s="216">
        <v>53243</v>
      </c>
    </row>
    <row r="29" spans="2:17" s="47" customFormat="1" ht="20.100000000000001" customHeight="1">
      <c r="B29" s="261" t="s">
        <v>178</v>
      </c>
      <c r="C29"/>
      <c r="D29" s="221">
        <v>-4525</v>
      </c>
      <c r="E29" s="228">
        <v>-6430</v>
      </c>
      <c r="F29" s="228">
        <v>-10955</v>
      </c>
      <c r="G29" s="228">
        <v>-6851</v>
      </c>
      <c r="H29" s="228">
        <v>2353</v>
      </c>
      <c r="I29" s="228">
        <v>-4498</v>
      </c>
      <c r="J29" s="237">
        <v>-15453</v>
      </c>
      <c r="K29" s="290">
        <v>-11122</v>
      </c>
      <c r="L29" s="281">
        <v>-11468</v>
      </c>
      <c r="M29" s="281">
        <v>-22590</v>
      </c>
      <c r="N29" s="281">
        <v>-15993</v>
      </c>
      <c r="O29" s="281">
        <v>-14938</v>
      </c>
      <c r="P29" s="281">
        <v>-30931</v>
      </c>
      <c r="Q29" s="217">
        <v>-53521</v>
      </c>
    </row>
    <row r="30" spans="2:17" s="47" customFormat="1" ht="20.100000000000001" customHeight="1">
      <c r="B30" s="262"/>
      <c r="C30" s="263" t="s">
        <v>102</v>
      </c>
      <c r="D30" s="222">
        <v>-1206</v>
      </c>
      <c r="E30" s="229">
        <v>2389</v>
      </c>
      <c r="F30" s="229">
        <v>1183</v>
      </c>
      <c r="G30" s="229">
        <v>-830</v>
      </c>
      <c r="H30" s="229">
        <v>2726</v>
      </c>
      <c r="I30" s="229">
        <v>1896</v>
      </c>
      <c r="J30" s="238">
        <v>3079</v>
      </c>
      <c r="K30" s="291">
        <v>1880</v>
      </c>
      <c r="L30" s="282">
        <v>-1913</v>
      </c>
      <c r="M30" s="282">
        <v>-33</v>
      </c>
      <c r="N30" s="282">
        <v>-2608</v>
      </c>
      <c r="O30" s="282">
        <v>-5580</v>
      </c>
      <c r="P30" s="282">
        <v>-8188</v>
      </c>
      <c r="Q30" s="218">
        <v>-8221</v>
      </c>
    </row>
    <row r="31" spans="2:17" s="47" customFormat="1" ht="20.100000000000001" customHeight="1">
      <c r="B31" s="262"/>
      <c r="C31" s="263" t="s">
        <v>131</v>
      </c>
      <c r="D31" s="222">
        <v>-249</v>
      </c>
      <c r="E31" s="229">
        <v>-363</v>
      </c>
      <c r="F31" s="229">
        <v>-612</v>
      </c>
      <c r="G31" s="229">
        <v>-200</v>
      </c>
      <c r="H31" s="229">
        <v>-995</v>
      </c>
      <c r="I31" s="229">
        <v>-1195</v>
      </c>
      <c r="J31" s="239">
        <v>-1807</v>
      </c>
      <c r="K31" s="291">
        <v>53</v>
      </c>
      <c r="L31" s="282">
        <v>763</v>
      </c>
      <c r="M31" s="282">
        <v>816</v>
      </c>
      <c r="N31" s="282">
        <v>-39</v>
      </c>
      <c r="O31" s="282">
        <v>-5</v>
      </c>
      <c r="P31" s="282">
        <v>-44</v>
      </c>
      <c r="Q31" s="218">
        <v>772</v>
      </c>
    </row>
    <row r="32" spans="2:17" s="47" customFormat="1" ht="20.100000000000001" customHeight="1">
      <c r="B32" s="264"/>
      <c r="C32" s="265" t="s">
        <v>61</v>
      </c>
      <c r="D32" s="232">
        <v>-3070</v>
      </c>
      <c r="E32" s="230">
        <v>-8456</v>
      </c>
      <c r="F32" s="230">
        <v>-11526</v>
      </c>
      <c r="G32" s="230">
        <v>-5821</v>
      </c>
      <c r="H32" s="230">
        <v>622</v>
      </c>
      <c r="I32" s="230">
        <v>-5199</v>
      </c>
      <c r="J32" s="240">
        <v>-16725</v>
      </c>
      <c r="K32" s="292">
        <v>-13055</v>
      </c>
      <c r="L32" s="283">
        <v>-10318</v>
      </c>
      <c r="M32" s="283">
        <v>-23373</v>
      </c>
      <c r="N32" s="283">
        <v>-13346</v>
      </c>
      <c r="O32" s="283">
        <v>-9353</v>
      </c>
      <c r="P32" s="283">
        <v>-22699</v>
      </c>
      <c r="Q32" s="219">
        <v>-46072</v>
      </c>
    </row>
    <row r="33" spans="2:17" ht="20.100000000000001" customHeight="1">
      <c r="B33" s="261" t="s">
        <v>61</v>
      </c>
      <c r="C33" s="252"/>
      <c r="D33" s="221">
        <v>71</v>
      </c>
      <c r="E33" s="228">
        <v>-10266</v>
      </c>
      <c r="F33" s="228">
        <v>-10195</v>
      </c>
      <c r="G33" s="228">
        <v>-4947</v>
      </c>
      <c r="H33" s="228">
        <v>38117</v>
      </c>
      <c r="I33" s="228">
        <v>33170</v>
      </c>
      <c r="J33" s="237">
        <v>22975</v>
      </c>
      <c r="K33" s="290">
        <v>2136</v>
      </c>
      <c r="L33" s="281">
        <v>26076</v>
      </c>
      <c r="M33" s="281">
        <v>28212</v>
      </c>
      <c r="N33" s="281">
        <v>19459</v>
      </c>
      <c r="O33" s="281">
        <v>-6300</v>
      </c>
      <c r="P33" s="281">
        <v>13159</v>
      </c>
      <c r="Q33" s="217">
        <v>41371</v>
      </c>
    </row>
    <row r="34" spans="2:17" ht="20.100000000000001" customHeight="1">
      <c r="B34" s="266"/>
      <c r="C34" s="267" t="s">
        <v>174</v>
      </c>
      <c r="D34" s="222">
        <v>-6720</v>
      </c>
      <c r="E34" s="229">
        <v>-2676</v>
      </c>
      <c r="F34" s="229">
        <v>-9396</v>
      </c>
      <c r="G34" s="229">
        <v>-3753</v>
      </c>
      <c r="H34" s="229">
        <v>1381</v>
      </c>
      <c r="I34" s="229">
        <v>-2372</v>
      </c>
      <c r="J34" s="238">
        <v>-11768</v>
      </c>
      <c r="K34" s="291">
        <v>2151</v>
      </c>
      <c r="L34" s="282">
        <v>11435</v>
      </c>
      <c r="M34" s="282">
        <v>13586</v>
      </c>
      <c r="N34" s="282">
        <v>5831</v>
      </c>
      <c r="O34" s="282">
        <v>2005</v>
      </c>
      <c r="P34" s="282">
        <v>7836</v>
      </c>
      <c r="Q34" s="218">
        <v>21422</v>
      </c>
    </row>
    <row r="35" spans="2:17" ht="20.100000000000001" customHeight="1">
      <c r="B35" s="268"/>
      <c r="C35" s="263" t="s">
        <v>185</v>
      </c>
      <c r="D35" s="222">
        <v>3691</v>
      </c>
      <c r="E35" s="229">
        <v>1353</v>
      </c>
      <c r="F35" s="229">
        <v>5044</v>
      </c>
      <c r="G35" s="229">
        <v>9117</v>
      </c>
      <c r="H35" s="229">
        <v>14592</v>
      </c>
      <c r="I35" s="229">
        <v>23709</v>
      </c>
      <c r="J35" s="239">
        <v>28753</v>
      </c>
      <c r="K35" s="291">
        <v>3737</v>
      </c>
      <c r="L35" s="282">
        <v>10994</v>
      </c>
      <c r="M35" s="282">
        <v>14731</v>
      </c>
      <c r="N35" s="282">
        <v>14851</v>
      </c>
      <c r="O35" s="282">
        <v>3877</v>
      </c>
      <c r="P35" s="282">
        <v>18728</v>
      </c>
      <c r="Q35" s="218">
        <v>33459</v>
      </c>
    </row>
    <row r="36" spans="2:17" s="47" customFormat="1" ht="20.100000000000001" customHeight="1">
      <c r="B36" s="268"/>
      <c r="C36" s="263" t="s">
        <v>186</v>
      </c>
      <c r="D36" s="222">
        <v>-61</v>
      </c>
      <c r="E36" s="229">
        <v>-12150</v>
      </c>
      <c r="F36" s="229">
        <v>-12211</v>
      </c>
      <c r="G36" s="229">
        <v>-8868</v>
      </c>
      <c r="H36" s="229">
        <v>15735</v>
      </c>
      <c r="I36" s="229">
        <v>6867</v>
      </c>
      <c r="J36" s="238">
        <v>-5344</v>
      </c>
      <c r="K36" s="291">
        <v>3661</v>
      </c>
      <c r="L36" s="282">
        <v>12842</v>
      </c>
      <c r="M36" s="282">
        <v>16503</v>
      </c>
      <c r="N36" s="282">
        <v>5868</v>
      </c>
      <c r="O36" s="282">
        <v>656</v>
      </c>
      <c r="P36" s="282">
        <v>6524</v>
      </c>
      <c r="Q36" s="218">
        <v>23027</v>
      </c>
    </row>
    <row r="37" spans="2:17" s="47" customFormat="1" ht="20.100000000000001" customHeight="1">
      <c r="B37" s="268"/>
      <c r="C37" s="263" t="s">
        <v>109</v>
      </c>
      <c r="D37" s="222">
        <v>3161</v>
      </c>
      <c r="E37" s="229">
        <v>3289</v>
      </c>
      <c r="F37" s="229">
        <v>6450</v>
      </c>
      <c r="G37" s="229">
        <v>-1508</v>
      </c>
      <c r="H37" s="229">
        <v>6320</v>
      </c>
      <c r="I37" s="229">
        <v>4812</v>
      </c>
      <c r="J37" s="239">
        <v>11262</v>
      </c>
      <c r="K37" s="291">
        <v>-7341</v>
      </c>
      <c r="L37" s="282">
        <v>-9158</v>
      </c>
      <c r="M37" s="282">
        <v>-16499</v>
      </c>
      <c r="N37" s="282">
        <v>-7071</v>
      </c>
      <c r="O37" s="282">
        <v>-13025</v>
      </c>
      <c r="P37" s="282">
        <v>-20096</v>
      </c>
      <c r="Q37" s="218">
        <v>73138</v>
      </c>
    </row>
    <row r="38" spans="2:17" s="47" customFormat="1" ht="20.100000000000001" customHeight="1">
      <c r="B38" s="269"/>
      <c r="C38" s="265" t="s">
        <v>105</v>
      </c>
      <c r="D38" s="223">
        <v>0</v>
      </c>
      <c r="E38" s="230">
        <v>-82</v>
      </c>
      <c r="F38" s="230">
        <v>-82</v>
      </c>
      <c r="G38" s="230">
        <v>65</v>
      </c>
      <c r="H38" s="230">
        <v>89</v>
      </c>
      <c r="I38" s="230">
        <v>154</v>
      </c>
      <c r="J38" s="240">
        <v>72</v>
      </c>
      <c r="K38" s="292">
        <v>-72</v>
      </c>
      <c r="L38" s="283">
        <v>-37</v>
      </c>
      <c r="M38" s="283">
        <v>-109</v>
      </c>
      <c r="N38" s="283">
        <v>-20</v>
      </c>
      <c r="O38" s="283">
        <v>187</v>
      </c>
      <c r="P38" s="283">
        <v>167</v>
      </c>
      <c r="Q38" s="219">
        <v>58</v>
      </c>
    </row>
    <row r="39" spans="2:17" s="47" customFormat="1" ht="20.100000000000001" customHeight="1" thickBot="1">
      <c r="B39" s="270" t="s">
        <v>124</v>
      </c>
      <c r="C39" s="276"/>
      <c r="D39" s="242">
        <v>-30718</v>
      </c>
      <c r="E39" s="243">
        <v>20576</v>
      </c>
      <c r="F39" s="243">
        <v>-10142</v>
      </c>
      <c r="G39" s="243">
        <v>25420</v>
      </c>
      <c r="H39" s="243">
        <v>141912</v>
      </c>
      <c r="I39" s="243">
        <v>167332</v>
      </c>
      <c r="J39" s="244">
        <v>157190</v>
      </c>
      <c r="K39" s="293">
        <v>132634</v>
      </c>
      <c r="L39" s="284">
        <v>123211</v>
      </c>
      <c r="M39" s="284">
        <v>255845</v>
      </c>
      <c r="N39" s="284">
        <v>56836</v>
      </c>
      <c r="O39" s="284">
        <v>22168</v>
      </c>
      <c r="P39" s="284">
        <v>79004</v>
      </c>
      <c r="Q39" s="220">
        <v>334849</v>
      </c>
    </row>
    <row r="40" spans="2:17" s="47" customFormat="1">
      <c r="B40" s="47" t="s">
        <v>187</v>
      </c>
      <c r="D40" s="122"/>
    </row>
  </sheetData>
  <mergeCells count="6">
    <mergeCell ref="A1:R1"/>
    <mergeCell ref="D3:J3"/>
    <mergeCell ref="K3:Q3"/>
    <mergeCell ref="D22:J22"/>
    <mergeCell ref="K22:Q22"/>
    <mergeCell ref="B4:C4"/>
  </mergeCells>
  <phoneticPr fontId="16"/>
  <printOptions horizontalCentered="1"/>
  <pageMargins left="0" right="0" top="0.78740157480314965" bottom="0.39370078740157483" header="0.19685039370078741" footer="0.19685039370078741"/>
  <pageSetup paperSize="9" scale="71" orientation="landscape" r:id="rId1"/>
  <headerFooter scaleWithDoc="0" alignWithMargins="0"/>
  <rowBreaks count="1" manualBreakCount="1">
    <brk id="14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35D07EB03191D4AB1BDEB1651BD9199" ma:contentTypeVersion="14" ma:contentTypeDescription="新しいドキュメントを作成します。" ma:contentTypeScope="" ma:versionID="52188ad1de8bff40655d995688996d77">
  <xsd:schema xmlns:xsd="http://www.w3.org/2001/XMLSchema" xmlns:xs="http://www.w3.org/2001/XMLSchema" xmlns:p="http://schemas.microsoft.com/office/2006/metadata/properties" xmlns:ns2="eb101be0-c27f-4377-b725-3b531c5b52f1" xmlns:ns3="822c1772-a4c6-4532-ad50-0635239aba1d" targetNamespace="http://schemas.microsoft.com/office/2006/metadata/properties" ma:root="true" ma:fieldsID="aabcfc02d0b7e4322a46dd01039e96b3" ns2:_="" ns3:_=""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44FBB4-D9E4-4671-BC89-2A4767A48A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762A6C-ABDE-4DE0-86C2-FEABB29CF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A92548-D48A-4C42-9F4F-8B3136A9A736}">
  <ds:schemaRefs>
    <ds:schemaRef ds:uri="eb101be0-c27f-4377-b725-3b531c5b52f1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822c1772-a4c6-4532-ad50-0635239aba1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/>
  <cp:lastPrinted>2024-05-09T02:07:30Z</cp:lastPrinted>
  <dcterms:created xsi:type="dcterms:W3CDTF">2018-07-30T04:27:11Z</dcterms:created>
  <dcterms:modified xsi:type="dcterms:W3CDTF">2025-01-31T03:19:52Z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-1589218204</vt:i4>
  </property>
  <property fmtid="{D5CDD505-2E9C-101B-9397-08002B2CF9AE}" pid="3" name="_NewReviewCycle">
    <vt:lpwstr/>
  </property>
  <property fmtid="{D5CDD505-2E9C-101B-9397-08002B2CF9AE}" pid="4" name="_EmailSubject">
    <vt:lpwstr>Bluebook　の修正</vt:lpwstr>
  </property>
  <property fmtid="{D5CDD505-2E9C-101B-9397-08002B2CF9AE}" pid="5" name="_AuthorEmail">
    <vt:lpwstr>yuta-miyazaki@mail.nissan.co.jp</vt:lpwstr>
  </property>
  <property fmtid="{D5CDD505-2E9C-101B-9397-08002B2CF9AE}" pid="6" name="_AuthorEmailDisplayName">
    <vt:lpwstr>MIYAZAKI, YUTA</vt:lpwstr>
  </property>
  <property fmtid="{D5CDD505-2E9C-101B-9397-08002B2CF9AE}" pid="7" name="_ReviewingToolsShownOnc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  <property fmtid="{D5CDD505-2E9C-101B-9397-08002B2CF9AE}" pid="10" name="ContentTypeId">
    <vt:lpwstr>0x010100E35D07EB03191D4AB1BDEB1651BD9199</vt:lpwstr>
  </property>
  <property fmtid="{D5CDD505-2E9C-101B-9397-08002B2CF9AE}" pid="11" name="MediaServiceImageTags">
    <vt:lpwstr/>
  </property>
</Properties>
</file>