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3AA50553-41DD-42C3-B698-E93D2B28F2C2}" xr6:coauthVersionLast="47" xr6:coauthVersionMax="47" xr10:uidLastSave="{00000000-0000-0000-0000-000000000000}"/>
  <bookViews>
    <workbookView xWindow="1560" yWindow="1560" windowWidth="20505" windowHeight="13185" xr2:uid="{4E134046-1122-47A9-A56C-ACE4433492DE}"/>
  </bookViews>
  <sheets>
    <sheet name="Global Retail Volume" sheetId="6" r:id="rId1"/>
    <sheet name="Global Retail Volume Detail" sheetId="7" r:id="rId2"/>
    <sheet name="Global Production Volume" sheetId="4" r:id="rId3"/>
    <sheet name="NML Export Volume" sheetId="5" r:id="rId4"/>
    <sheet name="Consolidated Sales Volume" sheetId="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localSheetId="2" hidden="1">#REF!</definedName>
    <definedName name="______KKK1" localSheetId="3" hidden="1">#REF!</definedName>
    <definedName name="______KKK1" hidden="1">#REF!</definedName>
    <definedName name="______KKK2" localSheetId="2" hidden="1">#REF!</definedName>
    <definedName name="______KKK2" localSheetId="3" hidden="1">#REF!</definedName>
    <definedName name="______KKK2" hidden="1">#REF!</definedName>
    <definedName name="_____KKK1" localSheetId="2" hidden="1">'[1]地域別(1台)'!#REF!</definedName>
    <definedName name="_____KKK1" localSheetId="3" hidden="1">'[1]地域別(1台)'!#REF!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2" hidden="1">#REF!</definedName>
    <definedName name="___Key4" localSheetId="3" hidden="1">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localSheetId="2" hidden="1">#REF!</definedName>
    <definedName name="__123Graph_A収益" localSheetId="3" hidden="1">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localSheetId="2" hidden="1">#REF!</definedName>
    <definedName name="__123Graph_B収益" localSheetId="3" hidden="1">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localSheetId="2" hidden="1">#REF!</definedName>
    <definedName name="__123Graph_X収益" localSheetId="3" hidden="1">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localSheetId="2" hidden="1">{"'Monthly 1997'!$A$3:$S$89"}</definedName>
    <definedName name="__a12" localSheetId="3" hidden="1">{"'Monthly 1997'!$A$3:$S$89"}</definedName>
    <definedName name="__a12" hidden="1">{"'Monthly 1997'!$A$3:$S$89"}</definedName>
    <definedName name="__B1411" localSheetId="2" hidden="1">#REF!</definedName>
    <definedName name="__B1411" localSheetId="3" hidden="1">#REF!</definedName>
    <definedName name="__B1411" hidden="1">#REF!</definedName>
    <definedName name="__IntlFixup" hidden="1">TRUE</definedName>
    <definedName name="__Key4" localSheetId="2" hidden="1">#REF!</definedName>
    <definedName name="__Key4" localSheetId="3" hidden="1">#REF!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2" hidden="1">#REF!</definedName>
    <definedName name="_100____123Graph_Xｸﾞﾗﾌ_5" localSheetId="3" hidden="1">#REF!</definedName>
    <definedName name="_100____123Graph_Xｸﾞﾗﾌ_5" hidden="1">#REF!</definedName>
    <definedName name="_100__123Graph_Dｸﾞﾗﾌ_3" localSheetId="2" hidden="1">#REF!</definedName>
    <definedName name="_100__123Graph_Dｸﾞﾗﾌ_3" localSheetId="3" hidden="1">#REF!</definedName>
    <definedName name="_100__123Graph_Dｸﾞﾗﾌ_3" hidden="1">#REF!</definedName>
    <definedName name="_101____123Graph_Xｸﾞﾗﾌ_ጻ" localSheetId="2" hidden="1">#REF!</definedName>
    <definedName name="_101____123Graph_Xｸﾞﾗﾌ_ጻ" localSheetId="3" hidden="1">#REF!</definedName>
    <definedName name="_101____123Graph_Xｸﾞﾗﾌ_ጻ" hidden="1">#REF!</definedName>
    <definedName name="_102__123Graph_Dｸﾞﾗﾌ_2" localSheetId="2" hidden="1">#REF!</definedName>
    <definedName name="_102__123Graph_Dｸﾞﾗﾌ_2" localSheetId="3" hidden="1">#REF!</definedName>
    <definedName name="_102__123Graph_Dｸﾞﾗﾌ_2" hidden="1">#REF!</definedName>
    <definedName name="_104___123Graph_LBL_A圖表_1" localSheetId="2" hidden="1">#REF!</definedName>
    <definedName name="_104___123Graph_LBL_A圖表_1" localSheetId="3" hidden="1">#REF!</definedName>
    <definedName name="_104___123Graph_LBL_A圖表_1" hidden="1">#REF!</definedName>
    <definedName name="_104__123Graph_Dｸﾞﾗﾌ_3" localSheetId="2" hidden="1">#REF!</definedName>
    <definedName name="_104__123Graph_Dｸﾞﾗﾌ_3" localSheetId="3" hidden="1">#REF!</definedName>
    <definedName name="_104__123Graph_Dｸﾞﾗﾌ_3" hidden="1">#REF!</definedName>
    <definedName name="_106__123Graph_Eｸﾞﾗﾌ_3" localSheetId="2" hidden="1">#REF!</definedName>
    <definedName name="_106__123Graph_Eｸﾞﾗﾌ_3" localSheetId="3" hidden="1">#REF!</definedName>
    <definedName name="_106__123Graph_Eｸﾞﾗﾌ_3" hidden="1">#REF!</definedName>
    <definedName name="_107__123Graph_Fｸﾞﾗﾌ_3" localSheetId="2" hidden="1">#REF!</definedName>
    <definedName name="_107__123Graph_Fｸﾞﾗﾌ_3" localSheetId="3" hidden="1">#REF!</definedName>
    <definedName name="_107__123Graph_Fｸﾞﾗﾌ_3" hidden="1">#REF!</definedName>
    <definedName name="_108__123Graph_Dｸﾞﾗﾌ_4" localSheetId="2" hidden="1">#REF!</definedName>
    <definedName name="_108__123Graph_Dｸﾞﾗﾌ_4" localSheetId="3" hidden="1">#REF!</definedName>
    <definedName name="_108__123Graph_Dｸﾞﾗﾌ_4" hidden="1">#REF!</definedName>
    <definedName name="_11__123Graph_AC04C_FR_T1" localSheetId="2" hidden="1">[7]MOTO!#REF!</definedName>
    <definedName name="_11__123Graph_AC04C_FR_T1" localSheetId="3" hidden="1">[7]MOTO!#REF!</definedName>
    <definedName name="_11__123Graph_AC04C_FR_T1" hidden="1">[7]MOTO!#REF!</definedName>
    <definedName name="_11__123Graph_X角度曲線_M" localSheetId="2" hidden="1">[8]基準ﾘｽﾄ!#REF!</definedName>
    <definedName name="_11__123Graph_X角度曲線_M" localSheetId="3" hidden="1">[8]基準ﾘｽﾄ!#REF!</definedName>
    <definedName name="_11__123Graph_X角度曲線_M" hidden="1">[8]基準ﾘｽﾄ!#REF!</definedName>
    <definedName name="_110___123Graph_Bｸﾞﾗﾌ_1" localSheetId="2" hidden="1">#REF!</definedName>
    <definedName name="_110___123Graph_Bｸﾞﾗﾌ_1" localSheetId="3" hidden="1">#REF!</definedName>
    <definedName name="_110___123Graph_Bｸﾞﾗﾌ_1" hidden="1">#REF!</definedName>
    <definedName name="_113__123Graph_Eｸﾞﾗﾌ_1" localSheetId="2" hidden="1">#REF!</definedName>
    <definedName name="_113__123Graph_Eｸﾞﾗﾌ_1" localSheetId="3" hidden="1">#REF!</definedName>
    <definedName name="_113__123Graph_Eｸﾞﾗﾌ_1" hidden="1">#REF!</definedName>
    <definedName name="_114__123Graph_Eｸﾞﾗﾌ_2" localSheetId="2" hidden="1">#REF!</definedName>
    <definedName name="_114__123Graph_Eｸﾞﾗﾌ_2" localSheetId="3" hidden="1">#REF!</definedName>
    <definedName name="_114__123Graph_Eｸﾞﾗﾌ_2" hidden="1">#REF!</definedName>
    <definedName name="_114__123Graph_LBL_A圖表_1" localSheetId="2" hidden="1">#REF!</definedName>
    <definedName name="_114__123Graph_LBL_A圖表_1" localSheetId="3" hidden="1">#REF!</definedName>
    <definedName name="_114__123Graph_LBL_A圖表_1" hidden="1">#REF!</definedName>
    <definedName name="_116__123Graph_Eｸﾞﾗﾌ_3" localSheetId="2" hidden="1">#REF!</definedName>
    <definedName name="_116__123Graph_Eｸﾞﾗﾌ_3" localSheetId="3" hidden="1">#REF!</definedName>
    <definedName name="_116__123Graph_Eｸﾞﾗﾌ_3" hidden="1">#REF!</definedName>
    <definedName name="_12__123Graph_AC04C_FR_T2" localSheetId="2" hidden="1">[7]MOTO!#REF!</definedName>
    <definedName name="_12__123Graph_AC04C_FR_T2" localSheetId="3" hidden="1">[7]MOTO!#REF!</definedName>
    <definedName name="_12__123Graph_AC04C_FR_T2" hidden="1">[7]MOTO!#REF!</definedName>
    <definedName name="_120__123Graph_Eｸﾞﾗﾌ_4" localSheetId="2" hidden="1">#REF!</definedName>
    <definedName name="_120__123Graph_Eｸﾞﾗﾌ_4" localSheetId="3" hidden="1">#REF!</definedName>
    <definedName name="_120__123Graph_Eｸﾞﾗﾌ_4" hidden="1">#REF!</definedName>
    <definedName name="_123__123Graph_Fｸﾞﾗﾌ_3" localSheetId="2" hidden="1">#REF!</definedName>
    <definedName name="_123__123Graph_Fｸﾞﾗﾌ_3" localSheetId="3" hidden="1">#REF!</definedName>
    <definedName name="_123__123Graph_Fｸﾞﾗﾌ_3" hidden="1">#REF!</definedName>
    <definedName name="_123__123Graph_Xｸﾞﾗﾌ_ጻ" localSheetId="2" hidden="1">#REF!</definedName>
    <definedName name="_123__123Graph_Xｸﾞﾗﾌ_ጻ" localSheetId="3" hidden="1">#REF!</definedName>
    <definedName name="_123__123Graph_Xｸﾞﾗﾌ_ጻ" hidden="1">#REF!</definedName>
    <definedName name="_123Graph_Eグラフ4" localSheetId="2" hidden="1">#REF!</definedName>
    <definedName name="_123Graph_Eグラフ4" localSheetId="3" hidden="1">#REF!</definedName>
    <definedName name="_123Graph_Eグラフ4" hidden="1">#REF!</definedName>
    <definedName name="_124__123Graph_Xｸﾞﾗﾌ_1" localSheetId="2" hidden="1">#REF!</definedName>
    <definedName name="_124__123Graph_Xｸﾞﾗﾌ_1" localSheetId="3" hidden="1">#REF!</definedName>
    <definedName name="_124__123Graph_Xｸﾞﾗﾌ_1" hidden="1">#REF!</definedName>
    <definedName name="_127__123Graph_Xｸﾞﾗﾌ_4" localSheetId="2" hidden="1">#REF!</definedName>
    <definedName name="_127__123Graph_Xｸﾞﾗﾌ_4" localSheetId="3" hidden="1">#REF!</definedName>
    <definedName name="_127__123Graph_Xｸﾞﾗﾌ_4" hidden="1">#REF!</definedName>
    <definedName name="_128__123Graph_Xｸﾞﾗﾌ_5" localSheetId="2" hidden="1">#REF!</definedName>
    <definedName name="_128__123Graph_Xｸﾞﾗﾌ_5" localSheetId="3" hidden="1">#REF!</definedName>
    <definedName name="_128__123Graph_Xｸﾞﾗﾌ_5" hidden="1">#REF!</definedName>
    <definedName name="_13__123Graph_AT_UP" localSheetId="2" hidden="1">[4]基準ﾘｽﾄ!#REF!</definedName>
    <definedName name="_13__123Graph_AT_UP" localSheetId="3" hidden="1">[4]基準ﾘｽﾄ!#REF!</definedName>
    <definedName name="_13__123Graph_AT_UP" hidden="1">[4]基準ﾘｽﾄ!#REF!</definedName>
    <definedName name="_130__123Graph_LBL_Aｸﾞﾗﾌ_1" localSheetId="2" hidden="1">#REF!</definedName>
    <definedName name="_130__123Graph_LBL_Aｸﾞﾗﾌ_1" localSheetId="3" hidden="1">#REF!</definedName>
    <definedName name="_130__123Graph_LBL_Aｸﾞﾗﾌ_1" hidden="1">#REF!</definedName>
    <definedName name="_131__123Graph_LBL_A圖表_1" localSheetId="2" hidden="1">#REF!</definedName>
    <definedName name="_131__123Graph_LBL_A圖表_1" localSheetId="3" hidden="1">#REF!</definedName>
    <definedName name="_131__123Graph_LBL_A圖表_1" hidden="1">#REF!</definedName>
    <definedName name="_134__123Graph_X圖表_2" localSheetId="2" hidden="1">#REF!</definedName>
    <definedName name="_134__123Graph_X圖表_2" localSheetId="3" hidden="1">#REF!</definedName>
    <definedName name="_134__123Graph_X圖表_2" hidden="1">#REF!</definedName>
    <definedName name="_135___123Graph_Xｸﾞﾗﾌ_ጻ" localSheetId="2" hidden="1">#REF!</definedName>
    <definedName name="_135___123Graph_Xｸﾞﾗﾌ_ጻ" localSheetId="3" hidden="1">#REF!</definedName>
    <definedName name="_135___123Graph_Xｸﾞﾗﾌ_ጻ" hidden="1">#REF!</definedName>
    <definedName name="_136___123Graph_Xｸﾞﾗﾌ_1" localSheetId="2" hidden="1">#REF!</definedName>
    <definedName name="_136___123Graph_Xｸﾞﾗﾌ_1" localSheetId="3" hidden="1">#REF!</definedName>
    <definedName name="_136___123Graph_Xｸﾞﾗﾌ_1" hidden="1">#REF!</definedName>
    <definedName name="_14__123Graph_AU_C" localSheetId="2" hidden="1">[4]基準ﾘｽﾄ!#REF!</definedName>
    <definedName name="_14__123Graph_AU_C" localSheetId="3" hidden="1">[4]基準ﾘｽﾄ!#REF!</definedName>
    <definedName name="_14__123Graph_AU_C" hidden="1">[4]基準ﾘｽﾄ!#REF!</definedName>
    <definedName name="_141___123Graph_Xｸﾞﾗﾌ_4" localSheetId="2" hidden="1">#REF!</definedName>
    <definedName name="_141___123Graph_Xｸﾞﾗﾌ_4" localSheetId="3" hidden="1">#REF!</definedName>
    <definedName name="_141___123Graph_Xｸﾞﾗﾌ_4" hidden="1">#REF!</definedName>
    <definedName name="_142___123Graph_Xｸﾞﾗﾌ_5" localSheetId="2" hidden="1">#REF!</definedName>
    <definedName name="_142___123Graph_Xｸﾞﾗﾌ_5" localSheetId="3" hidden="1">#REF!</definedName>
    <definedName name="_142___123Graph_Xｸﾞﾗﾌ_5" hidden="1">#REF!</definedName>
    <definedName name="_142__123Graph_Xｸﾞﾗﾌ_1" localSheetId="2" hidden="1">#REF!</definedName>
    <definedName name="_142__123Graph_Xｸﾞﾗﾌ_1" localSheetId="3" hidden="1">#REF!</definedName>
    <definedName name="_142__123Graph_Xｸﾞﾗﾌ_1" hidden="1">#REF!</definedName>
    <definedName name="_144___123Graph_X圖表_2" localSheetId="2" hidden="1">#REF!</definedName>
    <definedName name="_144___123Graph_X圖表_2" localSheetId="3" hidden="1">#REF!</definedName>
    <definedName name="_144___123Graph_X圖表_2" hidden="1">#REF!</definedName>
    <definedName name="_15__123Graph_A角度曲線_M" localSheetId="2" hidden="1">[4]基準ﾘｽﾄ!#REF!</definedName>
    <definedName name="_15__123Graph_A角度曲線_M" localSheetId="3" hidden="1">[4]基準ﾘｽﾄ!#REF!</definedName>
    <definedName name="_15__123Graph_A角度曲線_M" hidden="1">[4]基準ﾘｽﾄ!#REF!</definedName>
    <definedName name="_159__123Graph_Xｸﾞﾗﾌ_4" localSheetId="2" hidden="1">#REF!</definedName>
    <definedName name="_159__123Graph_Xｸﾞﾗﾌ_4" localSheetId="3" hidden="1">#REF!</definedName>
    <definedName name="_159__123Graph_Xｸﾞﾗﾌ_4" hidden="1">#REF!</definedName>
    <definedName name="_16__123Graph_LBL_AC04C_FF_L" hidden="1">[7]MOTO!#REF!</definedName>
    <definedName name="_160__123Graph_Xｸﾞﾗﾌ_5" localSheetId="2" hidden="1">#REF!</definedName>
    <definedName name="_160__123Graph_Xｸﾞﾗﾌ_5" localSheetId="3" hidden="1">#REF!</definedName>
    <definedName name="_160__123Graph_Xｸﾞﾗﾌ_5" hidden="1">#REF!</definedName>
    <definedName name="_161__123Graph_Xｸﾞﾗﾌ_ጻ" localSheetId="2" hidden="1">#REF!</definedName>
    <definedName name="_161__123Graph_Xｸﾞﾗﾌ_ጻ" localSheetId="3" hidden="1">#REF!</definedName>
    <definedName name="_161__123Graph_Xｸﾞﾗﾌ_ጻ" hidden="1">#REF!</definedName>
    <definedName name="_163__123Graph_X圖表_2" localSheetId="2" hidden="1">#REF!</definedName>
    <definedName name="_163__123Graph_X圖表_2" localSheetId="3" hidden="1">#REF!</definedName>
    <definedName name="_163__123Graph_X圖表_2" hidden="1">#REF!</definedName>
    <definedName name="_17__123Graph_LBL_AC04C_FF_T" localSheetId="2" hidden="1">[7]MOTO!#REF!</definedName>
    <definedName name="_17__123Graph_LBL_AC04C_FF_T" localSheetId="3" hidden="1">[7]MOTO!#REF!</definedName>
    <definedName name="_17__123Graph_LBL_AC04C_FF_T" hidden="1">[7]MOTO!#REF!</definedName>
    <definedName name="_18__123Graph_LBL_AC04C_FR_L1" hidden="1">[7]MOTO!#REF!</definedName>
    <definedName name="_185__123Graph_Aｸﾞﾗﾌ_?" localSheetId="2" hidden="1">#REF!</definedName>
    <definedName name="_185__123Graph_Aｸﾞﾗﾌ_?" localSheetId="3" hidden="1">#REF!</definedName>
    <definedName name="_185__123Graph_Aｸﾞﾗﾌ_?" hidden="1">#REF!</definedName>
    <definedName name="_187__123Graph_Aｸﾞﾗﾌ_1" localSheetId="2" hidden="1">#REF!</definedName>
    <definedName name="_187__123Graph_Aｸﾞﾗﾌ_1" localSheetId="3" hidden="1">#REF!</definedName>
    <definedName name="_187__123Graph_Aｸﾞﾗﾌ_1" hidden="1">#REF!</definedName>
    <definedName name="_19___123Graph_Aｸﾞﾗﾌ_ጻ" localSheetId="2" hidden="1">#REF!</definedName>
    <definedName name="_19___123Graph_Aｸﾞﾗﾌ_ጻ" localSheetId="3" hidden="1">#REF!</definedName>
    <definedName name="_19___123Graph_Aｸﾞﾗﾌ_ጻ" hidden="1">#REF!</definedName>
    <definedName name="_19__123Graph_LBL_AC04C_FR_L2" localSheetId="2" hidden="1">[7]MOTO!#REF!</definedName>
    <definedName name="_19__123Graph_LBL_AC04C_FR_L2" localSheetId="3" hidden="1">[7]MOTO!#REF!</definedName>
    <definedName name="_19__123Graph_LBL_AC04C_FR_L2" hidden="1">[7]MOTO!#REF!</definedName>
    <definedName name="_197__123Graph_Aｸﾞﾗﾌ_2" localSheetId="2" hidden="1">#REF!</definedName>
    <definedName name="_197__123Graph_Aｸﾞﾗﾌ_2" localSheetId="3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2" hidden="1">#REF!</definedName>
    <definedName name="_20___123Graph_Aｸﾞﾗﾌ_1" localSheetId="3" hidden="1">#REF!</definedName>
    <definedName name="_20___123Graph_Aｸﾞﾗﾌ_1" hidden="1">#REF!</definedName>
    <definedName name="_20__123Graph_LBL_AC04C_FR_T1" hidden="1">[7]MOTO!#REF!</definedName>
    <definedName name="_21___123Graph_Aｸﾞﾗﾌ_2" localSheetId="2" hidden="1">#REF!</definedName>
    <definedName name="_21___123Graph_Aｸﾞﾗﾌ_2" localSheetId="3" hidden="1">#REF!</definedName>
    <definedName name="_21___123Graph_Aｸﾞﾗﾌ_2" hidden="1">#REF!</definedName>
    <definedName name="_21__123Graph_Aｸﾞﾗﾌ_1" localSheetId="2" hidden="1">#REF!</definedName>
    <definedName name="_21__123Graph_Aｸﾞﾗﾌ_1" localSheetId="3" hidden="1">#REF!</definedName>
    <definedName name="_21__123Graph_Aｸﾞﾗﾌ_1" hidden="1">#REF!</definedName>
    <definedName name="_21__123Graph_LBL_AC04C_FR_T2" localSheetId="2" hidden="1">[7]MOTO!#REF!</definedName>
    <definedName name="_21__123Graph_LBL_AC04C_FR_T2" localSheetId="3" hidden="1">[7]MOTO!#REF!</definedName>
    <definedName name="_21__123Graph_LBL_AC04C_FR_T2" hidden="1">[7]MOTO!#REF!</definedName>
    <definedName name="_210__123Graph_Aｸﾞﾗﾌ_3" localSheetId="2" hidden="1">#REF!</definedName>
    <definedName name="_210__123Graph_Aｸﾞﾗﾌ_3" localSheetId="3" hidden="1">#REF!</definedName>
    <definedName name="_210__123Graph_Aｸﾞﾗﾌ_3" hidden="1">#REF!</definedName>
    <definedName name="_215__123Graph_Aｸﾞﾗﾌ_4" localSheetId="2" hidden="1">#REF!</definedName>
    <definedName name="_215__123Graph_Aｸﾞﾗﾌ_4" localSheetId="3" hidden="1">#REF!</definedName>
    <definedName name="_215__123Graph_Aｸﾞﾗﾌ_4" hidden="1">#REF!</definedName>
    <definedName name="_217__123Graph_Aｸﾞﾗﾌ_5" localSheetId="2" hidden="1">#REF!</definedName>
    <definedName name="_217__123Graph_Aｸﾞﾗﾌ_5" localSheetId="3" hidden="1">#REF!</definedName>
    <definedName name="_217__123Graph_Aｸﾞﾗﾌ_5" hidden="1">#REF!</definedName>
    <definedName name="_219__123Graph_Aｸﾞﾗﾌ_6" localSheetId="2" hidden="1">#REF!</definedName>
    <definedName name="_219__123Graph_Aｸﾞﾗﾌ_6" localSheetId="3" hidden="1">#REF!</definedName>
    <definedName name="_219__123Graph_Aｸﾞﾗﾌ_6" hidden="1">#REF!</definedName>
    <definedName name="_22__123Graph_XC04C_ALL_T1" localSheetId="2" hidden="1">[7]MOTO!#REF!</definedName>
    <definedName name="_22__123Graph_XC04C_ALL_T1" localSheetId="3" hidden="1">[7]MOTO!#REF!</definedName>
    <definedName name="_22__123Graph_XC04C_ALL_T1" hidden="1">[7]MOTO!#REF!</definedName>
    <definedName name="_224__123Graph_Aｸﾞﾗﾌ_ጻ" localSheetId="2" hidden="1">#REF!</definedName>
    <definedName name="_224__123Graph_Aｸﾞﾗﾌ_ጻ" localSheetId="3" hidden="1">#REF!</definedName>
    <definedName name="_224__123Graph_Aｸﾞﾗﾌ_ጻ" hidden="1">#REF!</definedName>
    <definedName name="_227__123Graph_A圖表_2" localSheetId="2" hidden="1">#REF!</definedName>
    <definedName name="_227__123Graph_A圖表_2" localSheetId="3" hidden="1">#REF!</definedName>
    <definedName name="_227__123Graph_A圖表_2" hidden="1">#REF!</definedName>
    <definedName name="_23___123Graph_Aｸﾞﾗﾌ_3" localSheetId="2" hidden="1">#REF!</definedName>
    <definedName name="_23___123Graph_Aｸﾞﾗﾌ_3" localSheetId="3" hidden="1">#REF!</definedName>
    <definedName name="_23___123Graph_Aｸﾞﾗﾌ_3" hidden="1">#REF!</definedName>
    <definedName name="_23__123Graph_XC04C_ALL_T2" localSheetId="2" hidden="1">[7]MOTO!#REF!</definedName>
    <definedName name="_23__123Graph_XC04C_ALL_T2" localSheetId="3" hidden="1">[7]MOTO!#REF!</definedName>
    <definedName name="_23__123Graph_XC04C_ALL_T2" hidden="1">[7]MOTO!#REF!</definedName>
    <definedName name="_232__123Graph_Bｸﾞﾗﾌ_1" localSheetId="2" hidden="1">#REF!</definedName>
    <definedName name="_232__123Graph_Bｸﾞﾗﾌ_1" localSheetId="3" hidden="1">#REF!</definedName>
    <definedName name="_232__123Graph_Bｸﾞﾗﾌ_1" hidden="1">#REF!</definedName>
    <definedName name="_24___123Graph_Aｸﾞﾗﾌ_4" localSheetId="2" hidden="1">#REF!</definedName>
    <definedName name="_24___123Graph_Aｸﾞﾗﾌ_4" localSheetId="3" hidden="1">#REF!</definedName>
    <definedName name="_24___123Graph_Aｸﾞﾗﾌ_4" hidden="1">#REF!</definedName>
    <definedName name="_24__123Graph_XC04C_FF_L" localSheetId="2" hidden="1">[7]MOTO!#REF!</definedName>
    <definedName name="_24__123Graph_XC04C_FF_L" localSheetId="3" hidden="1">[7]MOTO!#REF!</definedName>
    <definedName name="_24__123Graph_XC04C_FF_L" hidden="1">[7]MOTO!#REF!</definedName>
    <definedName name="_241__123Graph_Bｸﾞﾗﾌ_2" localSheetId="2" hidden="1">#REF!</definedName>
    <definedName name="_241__123Graph_Bｸﾞﾗﾌ_2" localSheetId="3" hidden="1">#REF!</definedName>
    <definedName name="_241__123Graph_Bｸﾞﾗﾌ_2" hidden="1">#REF!</definedName>
    <definedName name="_249__123Graph_Bｸﾞﾗﾌ_3" localSheetId="2" hidden="1">#REF!</definedName>
    <definedName name="_249__123Graph_Bｸﾞﾗﾌ_3" localSheetId="3" hidden="1">#REF!</definedName>
    <definedName name="_249__123Graph_Bｸﾞﾗﾌ_3" hidden="1">#REF!</definedName>
    <definedName name="_25___123Graph_Aｸﾞﾗﾌ_5" localSheetId="2" hidden="1">#REF!</definedName>
    <definedName name="_25___123Graph_Aｸﾞﾗﾌ_5" localSheetId="3" hidden="1">#REF!</definedName>
    <definedName name="_25___123Graph_Aｸﾞﾗﾌ_5" hidden="1">#REF!</definedName>
    <definedName name="_25__123Graph_Aｸﾞﾗﾌ_ጻ" localSheetId="2" hidden="1">#REF!</definedName>
    <definedName name="_25__123Graph_Aｸﾞﾗﾌ_ጻ" localSheetId="3" hidden="1">#REF!</definedName>
    <definedName name="_25__123Graph_Aｸﾞﾗﾌ_ጻ" hidden="1">#REF!</definedName>
    <definedName name="_25__123Graph_XC04C_FF_T" localSheetId="2" hidden="1">[7]MOTO!#REF!</definedName>
    <definedName name="_25__123Graph_XC04C_FF_T" localSheetId="3" hidden="1">[7]MOTO!#REF!</definedName>
    <definedName name="_25__123Graph_XC04C_FF_T" hidden="1">[7]MOTO!#REF!</definedName>
    <definedName name="_251__123Graph_Bｸﾞﾗﾌ_4" localSheetId="2" hidden="1">#REF!</definedName>
    <definedName name="_251__123Graph_Bｸﾞﾗﾌ_4" localSheetId="3" hidden="1">#REF!</definedName>
    <definedName name="_251__123Graph_Bｸﾞﾗﾌ_4" hidden="1">#REF!</definedName>
    <definedName name="_257__123Graph_Cｸﾞﾗﾌ_1" localSheetId="2" hidden="1">#REF!</definedName>
    <definedName name="_257__123Graph_Cｸﾞﾗﾌ_1" localSheetId="3" hidden="1">#REF!</definedName>
    <definedName name="_257__123Graph_Cｸﾞﾗﾌ_1" hidden="1">#REF!</definedName>
    <definedName name="_26___123Graph_Aｸﾞﾗﾌ_6" localSheetId="2" hidden="1">#REF!</definedName>
    <definedName name="_26___123Graph_Aｸﾞﾗﾌ_6" localSheetId="3" hidden="1">#REF!</definedName>
    <definedName name="_26___123Graph_Aｸﾞﾗﾌ_6" hidden="1">#REF!</definedName>
    <definedName name="_26__123Graph_Aｸﾞﾗﾌ_1" localSheetId="2" hidden="1">#REF!</definedName>
    <definedName name="_26__123Graph_Aｸﾞﾗﾌ_1" localSheetId="3" hidden="1">#REF!</definedName>
    <definedName name="_26__123Graph_Aｸﾞﾗﾌ_1" hidden="1">#REF!</definedName>
    <definedName name="_26__123Graph_XC04C_FR_L1" localSheetId="2" hidden="1">[7]MOTO!#REF!</definedName>
    <definedName name="_26__123Graph_XC04C_FR_L1" localSheetId="3" hidden="1">[7]MOTO!#REF!</definedName>
    <definedName name="_26__123Graph_XC04C_FR_L1" hidden="1">[7]MOTO!#REF!</definedName>
    <definedName name="_265__123Graph_Cｸﾞﾗﾌ_2" localSheetId="2" hidden="1">#REF!</definedName>
    <definedName name="_265__123Graph_Cｸﾞﾗﾌ_2" localSheetId="3" hidden="1">#REF!</definedName>
    <definedName name="_265__123Graph_Cｸﾞﾗﾌ_2" hidden="1">#REF!</definedName>
    <definedName name="_27__123Graph_Aｸﾞﾗﾌ_1" localSheetId="2" hidden="1">#REF!</definedName>
    <definedName name="_27__123Graph_Aｸﾞﾗﾌ_1" localSheetId="3" hidden="1">#REF!</definedName>
    <definedName name="_27__123Graph_Aｸﾞﾗﾌ_1" hidden="1">#REF!</definedName>
    <definedName name="_27__123Graph_XC04C_FR_L2" localSheetId="2" hidden="1">[7]MOTO!#REF!</definedName>
    <definedName name="_27__123Graph_XC04C_FR_L2" localSheetId="3" hidden="1">[7]MOTO!#REF!</definedName>
    <definedName name="_27__123Graph_XC04C_FR_L2" hidden="1">[7]MOTO!#REF!</definedName>
    <definedName name="_270__123Graph_Cｸﾞﾗﾌ_3" localSheetId="2" hidden="1">#REF!</definedName>
    <definedName name="_270__123Graph_Cｸﾞﾗﾌ_3" localSheetId="3" hidden="1">#REF!</definedName>
    <definedName name="_270__123Graph_Cｸﾞﾗﾌ_3" hidden="1">#REF!</definedName>
    <definedName name="_274__123Graph_Cｸﾞﾗﾌ_4" localSheetId="2" hidden="1">#REF!</definedName>
    <definedName name="_274__123Graph_Cｸﾞﾗﾌ_4" localSheetId="3" hidden="1">#REF!</definedName>
    <definedName name="_274__123Graph_Cｸﾞﾗﾌ_4" hidden="1">#REF!</definedName>
    <definedName name="_28___123Graph_A圖表_2" localSheetId="2" hidden="1">#REF!</definedName>
    <definedName name="_28___123Graph_A圖表_2" localSheetId="3" hidden="1">#REF!</definedName>
    <definedName name="_28___123Graph_A圖表_2" hidden="1">#REF!</definedName>
    <definedName name="_28__123Graph_Aｸﾞﾗﾌ_2" localSheetId="2" hidden="1">#REF!</definedName>
    <definedName name="_28__123Graph_Aｸﾞﾗﾌ_2" localSheetId="3" hidden="1">#REF!</definedName>
    <definedName name="_28__123Graph_Aｸﾞﾗﾌ_2" hidden="1">#REF!</definedName>
    <definedName name="_28__123Graph_XC04C_FR_T1" localSheetId="2" hidden="1">[7]MOTO!#REF!</definedName>
    <definedName name="_28__123Graph_XC04C_FR_T1" localSheetId="3" hidden="1">[7]MOTO!#REF!</definedName>
    <definedName name="_28__123Graph_XC04C_FR_T1" hidden="1">[7]MOTO!#REF!</definedName>
    <definedName name="_280__123Graph_Dｸﾞﾗﾌ_1" localSheetId="2" hidden="1">#REF!</definedName>
    <definedName name="_280__123Graph_Dｸﾞﾗﾌ_1" localSheetId="3" hidden="1">#REF!</definedName>
    <definedName name="_280__123Graph_Dｸﾞﾗﾌ_1" hidden="1">#REF!</definedName>
    <definedName name="_286__123Graph_Dｸﾞﾗﾌ_2" localSheetId="2" hidden="1">#REF!</definedName>
    <definedName name="_286__123Graph_Dｸﾞﾗﾌ_2" localSheetId="3" hidden="1">#REF!</definedName>
    <definedName name="_286__123Graph_Dｸﾞﾗﾌ_2" hidden="1">#REF!</definedName>
    <definedName name="_289__123Graph_Dｸﾞﾗﾌ_3" localSheetId="2" hidden="1">#REF!</definedName>
    <definedName name="_289__123Graph_Dｸﾞﾗﾌ_3" localSheetId="3" hidden="1">#REF!</definedName>
    <definedName name="_289__123Graph_Dｸﾞﾗﾌ_3" hidden="1">#REF!</definedName>
    <definedName name="_29__123Graph_XC04C_FR_T2" localSheetId="2" hidden="1">[7]MOTO!#REF!</definedName>
    <definedName name="_29__123Graph_XC04C_FR_T2" localSheetId="3" hidden="1">[7]MOTO!#REF!</definedName>
    <definedName name="_29__123Graph_XC04C_FR_T2" hidden="1">[7]MOTO!#REF!</definedName>
    <definedName name="_293__123Graph_Dｸﾞﾗﾌ_4" localSheetId="2" hidden="1">#REF!</definedName>
    <definedName name="_293__123Graph_Dｸﾞﾗﾌ_4" localSheetId="3" hidden="1">#REF!</definedName>
    <definedName name="_293__123Graph_Dｸﾞﾗﾌ_4" hidden="1">#REF!</definedName>
    <definedName name="_299__123Graph_Eｸﾞﾗﾌ_1" localSheetId="2" hidden="1">#REF!</definedName>
    <definedName name="_299__123Graph_Eｸﾞﾗﾌ_1" localSheetId="3" hidden="1">#REF!</definedName>
    <definedName name="_299__123Graph_Eｸﾞﾗﾌ_1" hidden="1">#REF!</definedName>
    <definedName name="_3__123Graph_AC04C_ALL_L1" localSheetId="2" hidden="1">[7]MOTO!#REF!</definedName>
    <definedName name="_3__123Graph_AC04C_ALL_L1" localSheetId="3" hidden="1">[7]MOTO!#REF!</definedName>
    <definedName name="_3__123Graph_AC04C_ALL_L1" hidden="1">[7]MOTO!#REF!</definedName>
    <definedName name="_3__123Graph_AT_UP" hidden="1">[8]基準ﾘｽﾄ!#REF!</definedName>
    <definedName name="_30___123Graph_Bｸﾞﾗﾌ_1" localSheetId="2" hidden="1">#REF!</definedName>
    <definedName name="_30___123Graph_Bｸﾞﾗﾌ_1" localSheetId="3" hidden="1">#REF!</definedName>
    <definedName name="_30___123Graph_Bｸﾞﾗﾌ_1" hidden="1">#REF!</definedName>
    <definedName name="_30__123Graph_Aｸﾞﾗﾌ_2" localSheetId="2" hidden="1">#REF!</definedName>
    <definedName name="_30__123Graph_Aｸﾞﾗﾌ_2" localSheetId="3" hidden="1">#REF!</definedName>
    <definedName name="_30__123Graph_Aｸﾞﾗﾌ_2" hidden="1">#REF!</definedName>
    <definedName name="_30__123Graph_XT_UP" localSheetId="2" hidden="1">[4]基準ﾘｽﾄ!#REF!</definedName>
    <definedName name="_30__123Graph_XT_UP" localSheetId="3" hidden="1">[4]基準ﾘｽﾄ!#REF!</definedName>
    <definedName name="_30__123Graph_XT_UP" hidden="1">[4]基準ﾘｽﾄ!#REF!</definedName>
    <definedName name="_300__123Graph_Eｸﾞﾗﾌ_2" localSheetId="2" hidden="1">#REF!</definedName>
    <definedName name="_300__123Graph_Eｸﾞﾗﾌ_2" localSheetId="3" hidden="1">#REF!</definedName>
    <definedName name="_300__123Graph_Eｸﾞﾗﾌ_2" hidden="1">#REF!</definedName>
    <definedName name="_303__123Graph_Eｸﾞﾗﾌ_3" localSheetId="2" hidden="1">#REF!</definedName>
    <definedName name="_303__123Graph_Eｸﾞﾗﾌ_3" localSheetId="3" hidden="1">#REF!</definedName>
    <definedName name="_303__123Graph_Eｸﾞﾗﾌ_3" hidden="1">#REF!</definedName>
    <definedName name="_307__123Graph_Eｸﾞﾗﾌ_4" localSheetId="2" hidden="1">#REF!</definedName>
    <definedName name="_307__123Graph_Eｸﾞﾗﾌ_4" localSheetId="3" hidden="1">#REF!</definedName>
    <definedName name="_307__123Graph_Eｸﾞﾗﾌ_4" hidden="1">#REF!</definedName>
    <definedName name="_31___123Graph_Bｸﾞﾗﾌ_2" localSheetId="2" hidden="1">#REF!</definedName>
    <definedName name="_31___123Graph_Bｸﾞﾗﾌ_2" localSheetId="3" hidden="1">#REF!</definedName>
    <definedName name="_31___123Graph_Bｸﾞﾗﾌ_2" hidden="1">#REF!</definedName>
    <definedName name="_31__123Graph_Aｸﾞﾗﾌ_3" localSheetId="2" hidden="1">#REF!</definedName>
    <definedName name="_31__123Graph_Aｸﾞﾗﾌ_3" localSheetId="3" hidden="1">#REF!</definedName>
    <definedName name="_31__123Graph_Aｸﾞﾗﾌ_3" hidden="1">#REF!</definedName>
    <definedName name="_31__123Graph_Bｸﾞﾗﾌ_1" localSheetId="2" hidden="1">#REF!</definedName>
    <definedName name="_31__123Graph_Bｸﾞﾗﾌ_1" localSheetId="3" hidden="1">#REF!</definedName>
    <definedName name="_31__123Graph_Bｸﾞﾗﾌ_1" hidden="1">#REF!</definedName>
    <definedName name="_31__123Graph_XU_C" localSheetId="2" hidden="1">[4]基準ﾘｽﾄ!#REF!</definedName>
    <definedName name="_31__123Graph_XU_C" localSheetId="3" hidden="1">[4]基準ﾘｽﾄ!#REF!</definedName>
    <definedName name="_31__123Graph_XU_C" hidden="1">[4]基準ﾘｽﾄ!#REF!</definedName>
    <definedName name="_311__123Graph_Fｸﾞﾗﾌ_3" localSheetId="2" hidden="1">#REF!</definedName>
    <definedName name="_311__123Graph_Fｸﾞﾗﾌ_3" localSheetId="3" hidden="1">#REF!</definedName>
    <definedName name="_311__123Graph_Fｸﾞﾗﾌ_3" hidden="1">#REF!</definedName>
    <definedName name="_32__123Graph_Aｸﾞﾗﾌ_1" localSheetId="2" hidden="1">#REF!</definedName>
    <definedName name="_32__123Graph_Aｸﾞﾗﾌ_1" localSheetId="3" hidden="1">#REF!</definedName>
    <definedName name="_32__123Graph_Aｸﾞﾗﾌ_1" hidden="1">#REF!</definedName>
    <definedName name="_32__123Graph_Aｸﾞﾗﾌ_4" localSheetId="2" hidden="1">#REF!</definedName>
    <definedName name="_32__123Graph_Aｸﾞﾗﾌ_4" localSheetId="3" hidden="1">#REF!</definedName>
    <definedName name="_32__123Graph_Aｸﾞﾗﾌ_4" hidden="1">#REF!</definedName>
    <definedName name="_32__123Graph_Bｸﾞﾗﾌ_2" localSheetId="2" hidden="1">#REF!</definedName>
    <definedName name="_32__123Graph_Bｸﾞﾗﾌ_2" localSheetId="3" hidden="1">#REF!</definedName>
    <definedName name="_32__123Graph_Bｸﾞﾗﾌ_2" hidden="1">#REF!</definedName>
    <definedName name="_32__123Graph_X角度曲線_M" localSheetId="2" hidden="1">[4]基準ﾘｽﾄ!#REF!</definedName>
    <definedName name="_32__123Graph_X角度曲線_M" localSheetId="3" hidden="1">[4]基準ﾘｽﾄ!#REF!</definedName>
    <definedName name="_32__123Graph_X角度曲線_M" hidden="1">[4]基準ﾘｽﾄ!#REF!</definedName>
    <definedName name="_33___123Graph_Bｸﾞﾗﾌ_3" localSheetId="2" hidden="1">#REF!</definedName>
    <definedName name="_33___123Graph_Bｸﾞﾗﾌ_3" localSheetId="3" hidden="1">#REF!</definedName>
    <definedName name="_33___123Graph_Bｸﾞﾗﾌ_3" hidden="1">#REF!</definedName>
    <definedName name="_33__123Graph_Aｸﾞﾗﾌ_2" localSheetId="2" hidden="1">#REF!</definedName>
    <definedName name="_33__123Graph_Aｸﾞﾗﾌ_2" localSheetId="3" hidden="1">#REF!</definedName>
    <definedName name="_33__123Graph_Aｸﾞﾗﾌ_2" hidden="1">#REF!</definedName>
    <definedName name="_33__123Graph_Aｸﾞﾗﾌ_5" localSheetId="2" hidden="1">#REF!</definedName>
    <definedName name="_33__123Graph_Aｸﾞﾗﾌ_5" localSheetId="3" hidden="1">#REF!</definedName>
    <definedName name="_33__123Graph_Aｸﾞﾗﾌ_5" hidden="1">#REF!</definedName>
    <definedName name="_330__123Graph_LBL_Aｸﾞﾗﾌ_1" localSheetId="2" hidden="1">#REF!</definedName>
    <definedName name="_330__123Graph_LBL_Aｸﾞﾗﾌ_1" localSheetId="3" hidden="1">#REF!</definedName>
    <definedName name="_330__123Graph_LBL_Aｸﾞﾗﾌ_1" hidden="1">#REF!</definedName>
    <definedName name="_331__123Graph_LBL_A圖表_1" localSheetId="2" hidden="1">#REF!</definedName>
    <definedName name="_331__123Graph_LBL_A圖表_1" localSheetId="3" hidden="1">#REF!</definedName>
    <definedName name="_331__123Graph_LBL_A圖表_1" hidden="1">#REF!</definedName>
    <definedName name="_34___123Graph_Bｸﾞﾗﾌ_4" localSheetId="2" hidden="1">#REF!</definedName>
    <definedName name="_34___123Graph_Bｸﾞﾗﾌ_4" localSheetId="3" hidden="1">#REF!</definedName>
    <definedName name="_34___123Graph_Bｸﾞﾗﾌ_4" hidden="1">#REF!</definedName>
    <definedName name="_34__123Graph_Aｸﾞﾗﾌ_6" localSheetId="2" hidden="1">#REF!</definedName>
    <definedName name="_34__123Graph_Aｸﾞﾗﾌ_6" localSheetId="3" hidden="1">#REF!</definedName>
    <definedName name="_34__123Graph_Aｸﾞﾗﾌ_6" hidden="1">#REF!</definedName>
    <definedName name="_35__123Graph_Bｸﾞﾗﾌ_1" localSheetId="2" hidden="1">#REF!</definedName>
    <definedName name="_35__123Graph_Bｸﾞﾗﾌ_1" localSheetId="3" hidden="1">#REF!</definedName>
    <definedName name="_35__123Graph_Bｸﾞﾗﾌ_1" hidden="1">#REF!</definedName>
    <definedName name="_36___123Graph_Cｸﾞﾗﾌ_3" localSheetId="2" hidden="1">#REF!</definedName>
    <definedName name="_36___123Graph_Cｸﾞﾗﾌ_3" localSheetId="3" hidden="1">#REF!</definedName>
    <definedName name="_36___123Graph_Cｸﾞﾗﾌ_3" hidden="1">#REF!</definedName>
    <definedName name="_36__123Graph_A圖表_2" localSheetId="2" hidden="1">#REF!</definedName>
    <definedName name="_36__123Graph_A圖表_2" localSheetId="3" hidden="1">#REF!</definedName>
    <definedName name="_36__123Graph_A圖表_2" hidden="1">#REF!</definedName>
    <definedName name="_36__123Graph_Bｸﾞﾗﾌ_2" localSheetId="2" hidden="1">#REF!</definedName>
    <definedName name="_36__123Graph_Bｸﾞﾗﾌ_2" localSheetId="3" hidden="1">#REF!</definedName>
    <definedName name="_36__123Graph_Bｸﾞﾗﾌ_2" hidden="1">#REF!</definedName>
    <definedName name="_365__123Graph_Xｸﾞﾗﾌ_?" localSheetId="2" hidden="1">#REF!</definedName>
    <definedName name="_365__123Graph_Xｸﾞﾗﾌ_?" localSheetId="3" hidden="1">#REF!</definedName>
    <definedName name="_365__123Graph_Xｸﾞﾗﾌ_?" hidden="1">#REF!</definedName>
    <definedName name="_367__123Graph_Xｸﾞﾗﾌ_1" localSheetId="2" hidden="1">#REF!</definedName>
    <definedName name="_367__123Graph_Xｸﾞﾗﾌ_1" localSheetId="3" hidden="1">#REF!</definedName>
    <definedName name="_367__123Graph_Xｸﾞﾗﾌ_1" hidden="1">#REF!</definedName>
    <definedName name="_37__123Graph_Bｸﾞﾗﾌ_1" localSheetId="2" hidden="1">#REF!</definedName>
    <definedName name="_37__123Graph_Bｸﾞﾗﾌ_1" localSheetId="3" hidden="1">#REF!</definedName>
    <definedName name="_37__123Graph_Bｸﾞﾗﾌ_1" hidden="1">#REF!</definedName>
    <definedName name="_38___123Graph_Dｸﾞﾗﾌ_3" localSheetId="2" hidden="1">#REF!</definedName>
    <definedName name="_38___123Graph_Dｸﾞﾗﾌ_3" localSheetId="3" hidden="1">#REF!</definedName>
    <definedName name="_38___123Graph_Dｸﾞﾗﾌ_3" hidden="1">#REF!</definedName>
    <definedName name="_386__123Graph_Xｸﾞﾗﾌ_4" localSheetId="2" hidden="1">#REF!</definedName>
    <definedName name="_386__123Graph_Xｸﾞﾗﾌ_4" localSheetId="3" hidden="1">#REF!</definedName>
    <definedName name="_386__123Graph_Xｸﾞﾗﾌ_4" hidden="1">#REF!</definedName>
    <definedName name="_388__123Graph_Xｸﾞﾗﾌ_5" localSheetId="2" hidden="1">#REF!</definedName>
    <definedName name="_388__123Graph_Xｸﾞﾗﾌ_5" localSheetId="3" hidden="1">#REF!</definedName>
    <definedName name="_388__123Graph_Xｸﾞﾗﾌ_5" hidden="1">#REF!</definedName>
    <definedName name="_39__123Graph_Bｸﾞﾗﾌ_2" localSheetId="2" hidden="1">#REF!</definedName>
    <definedName name="_39__123Graph_Bｸﾞﾗﾌ_2" localSheetId="3" hidden="1">#REF!</definedName>
    <definedName name="_39__123Graph_Bｸﾞﾗﾌ_2" hidden="1">#REF!</definedName>
    <definedName name="_390__123Graph_Xｸﾞﾗﾌ_ጻ" localSheetId="2" hidden="1">#REF!</definedName>
    <definedName name="_390__123Graph_Xｸﾞﾗﾌ_ጻ" localSheetId="3" hidden="1">#REF!</definedName>
    <definedName name="_390__123Graph_Xｸﾞﾗﾌ_ጻ" hidden="1">#REF!</definedName>
    <definedName name="_393__123Graph_X圖表_2" localSheetId="2" hidden="1">#REF!</definedName>
    <definedName name="_393__123Graph_X圖表_2" localSheetId="3" hidden="1">#REF!</definedName>
    <definedName name="_393__123Graph_X圖表_2" hidden="1">#REF!</definedName>
    <definedName name="_4__123Graph_AC04C_ALL_L2" localSheetId="2" hidden="1">[7]MOTO!#REF!</definedName>
    <definedName name="_4__123Graph_AC04C_ALL_L2" localSheetId="3" hidden="1">[7]MOTO!#REF!</definedName>
    <definedName name="_4__123Graph_AC04C_ALL_L2" hidden="1">[7]MOTO!#REF!</definedName>
    <definedName name="_4__123Graph_AU_C" localSheetId="2" hidden="1">[8]基準ﾘｽﾄ!#REF!</definedName>
    <definedName name="_4__123Graph_AU_C" localSheetId="3" hidden="1">[8]基準ﾘｽﾄ!#REF!</definedName>
    <definedName name="_4__123Graph_AU_C" hidden="1">[8]基準ﾘｽﾄ!#REF!</definedName>
    <definedName name="_40___123Graph_Eｸﾞﾗﾌ_3" localSheetId="2" hidden="1">#REF!</definedName>
    <definedName name="_40___123Graph_Eｸﾞﾗﾌ_3" localSheetId="3" hidden="1">#REF!</definedName>
    <definedName name="_40___123Graph_Eｸﾞﾗﾌ_3" hidden="1">#REF!</definedName>
    <definedName name="_41___123Graph_Fｸﾞﾗﾌ_3" localSheetId="2" hidden="1">#REF!</definedName>
    <definedName name="_41___123Graph_Fｸﾞﾗﾌ_3" localSheetId="3" hidden="1">#REF!</definedName>
    <definedName name="_41___123Graph_Fｸﾞﾗﾌ_3" hidden="1">#REF!</definedName>
    <definedName name="_41__123Graph_Aｸﾞﾗﾌ_3" localSheetId="2" hidden="1">#REF!</definedName>
    <definedName name="_41__123Graph_Aｸﾞﾗﾌ_3" localSheetId="3" hidden="1">#REF!</definedName>
    <definedName name="_41__123Graph_Aｸﾞﾗﾌ_3" hidden="1">#REF!</definedName>
    <definedName name="_42__123Graph_Bｸﾞﾗﾌ_3" localSheetId="2" hidden="1">#REF!</definedName>
    <definedName name="_42__123Graph_Bｸﾞﾗﾌ_3" localSheetId="3" hidden="1">#REF!</definedName>
    <definedName name="_42__123Graph_Bｸﾞﾗﾌ_3" hidden="1">#REF!</definedName>
    <definedName name="_43__123Graph_Bｸﾞﾗﾌ_4" localSheetId="2" hidden="1">#REF!</definedName>
    <definedName name="_43__123Graph_Bｸﾞﾗﾌ_4" localSheetId="3" hidden="1">#REF!</definedName>
    <definedName name="_43__123Graph_Bｸﾞﾗﾌ_4" hidden="1">#REF!</definedName>
    <definedName name="_45__123Graph_Aｸﾞﾗﾌ_4" localSheetId="2" hidden="1">#REF!</definedName>
    <definedName name="_45__123Graph_Aｸﾞﾗﾌ_4" localSheetId="3" hidden="1">#REF!</definedName>
    <definedName name="_45__123Graph_Aｸﾞﾗﾌ_4" hidden="1">#REF!</definedName>
    <definedName name="_45__123Graph_Cｸﾞﾗﾌ_3" localSheetId="2" hidden="1">#REF!</definedName>
    <definedName name="_45__123Graph_Cｸﾞﾗﾌ_3" localSheetId="3" hidden="1">#REF!</definedName>
    <definedName name="_45__123Graph_Cｸﾞﾗﾌ_3" hidden="1">#REF!</definedName>
    <definedName name="_46__123Graph_Aｸﾞﾗﾌ_5" localSheetId="2" hidden="1">#REF!</definedName>
    <definedName name="_46__123Graph_Aｸﾞﾗﾌ_5" localSheetId="3" hidden="1">#REF!</definedName>
    <definedName name="_46__123Graph_Aｸﾞﾗﾌ_5" hidden="1">#REF!</definedName>
    <definedName name="_47__123Graph_Aｸﾞﾗﾌ_6" localSheetId="2" hidden="1">#REF!</definedName>
    <definedName name="_47__123Graph_Aｸﾞﾗﾌ_6" localSheetId="3" hidden="1">#REF!</definedName>
    <definedName name="_47__123Graph_Aｸﾞﾗﾌ_6" hidden="1">#REF!</definedName>
    <definedName name="_47__123Graph_Dｸﾞﾗﾌ_3" localSheetId="2" hidden="1">#REF!</definedName>
    <definedName name="_47__123Graph_Dｸﾞﾗﾌ_3" localSheetId="3" hidden="1">#REF!</definedName>
    <definedName name="_47__123Graph_Dｸﾞﾗﾌ_3" hidden="1">#REF!</definedName>
    <definedName name="_48___123Graph_LBL_A圖表_1" localSheetId="2" hidden="1">#REF!</definedName>
    <definedName name="_48___123Graph_LBL_A圖表_1" localSheetId="3" hidden="1">#REF!</definedName>
    <definedName name="_48___123Graph_LBL_A圖表_1" hidden="1">#REF!</definedName>
    <definedName name="_49__123Graph_Eｸﾞﾗﾌ_3" localSheetId="2" hidden="1">#REF!</definedName>
    <definedName name="_49__123Graph_Eｸﾞﾗﾌ_3" localSheetId="3" hidden="1">#REF!</definedName>
    <definedName name="_49__123Graph_Eｸﾞﾗﾌ_3" hidden="1">#REF!</definedName>
    <definedName name="_5__123Graph_AC04C_ALL_T1" localSheetId="2" hidden="1">[7]MOTO!#REF!</definedName>
    <definedName name="_5__123Graph_AC04C_ALL_T1" localSheetId="3" hidden="1">[7]MOTO!#REF!</definedName>
    <definedName name="_5__123Graph_AC04C_ALL_T1" hidden="1">[7]MOTO!#REF!</definedName>
    <definedName name="_5__123Graph_A角度曲線_M" localSheetId="2" hidden="1">[8]基準ﾘｽﾄ!#REF!</definedName>
    <definedName name="_5__123Graph_A角度曲線_M" localSheetId="3" hidden="1">[8]基準ﾘｽﾄ!#REF!</definedName>
    <definedName name="_5__123Graph_A角度曲線_M" hidden="1">[8]基準ﾘｽﾄ!#REF!</definedName>
    <definedName name="_50__123Graph_Fｸﾞﾗﾌ_3" localSheetId="2" hidden="1">#REF!</definedName>
    <definedName name="_50__123Graph_Fｸﾞﾗﾌ_3" localSheetId="3" hidden="1">#REF!</definedName>
    <definedName name="_50__123Graph_Fｸﾞﾗﾌ_3" hidden="1">#REF!</definedName>
    <definedName name="_51__123Graph_Aｸﾞﾗﾌ_ጻ" localSheetId="2" hidden="1">#REF!</definedName>
    <definedName name="_51__123Graph_Aｸﾞﾗﾌ_ጻ" localSheetId="3" hidden="1">#REF!</definedName>
    <definedName name="_51__123Graph_Aｸﾞﾗﾌ_ጻ" hidden="1">#REF!</definedName>
    <definedName name="_53___123Graph_Aｸﾞﾗﾌ_ጻ" localSheetId="2" hidden="1">#REF!</definedName>
    <definedName name="_53___123Graph_Aｸﾞﾗﾌ_ጻ" localSheetId="3" hidden="1">#REF!</definedName>
    <definedName name="_53___123Graph_Aｸﾞﾗﾌ_ጻ" hidden="1">#REF!</definedName>
    <definedName name="_53__123Graph_A圖表_2" localSheetId="2" hidden="1">#REF!</definedName>
    <definedName name="_53__123Graph_A圖表_2" localSheetId="3" hidden="1">#REF!</definedName>
    <definedName name="_53__123Graph_A圖表_2" hidden="1">#REF!</definedName>
    <definedName name="_54___123Graph_Aｸﾞﾗﾌ_1" localSheetId="2" hidden="1">#REF!</definedName>
    <definedName name="_54___123Graph_Aｸﾞﾗﾌ_1" localSheetId="3" hidden="1">#REF!</definedName>
    <definedName name="_54___123Graph_Aｸﾞﾗﾌ_1" hidden="1">#REF!</definedName>
    <definedName name="_55__123Graph_Bｸﾞﾗﾌ_1" localSheetId="2" hidden="1">#REF!</definedName>
    <definedName name="_55__123Graph_Bｸﾞﾗﾌ_1" localSheetId="3" hidden="1">#REF!</definedName>
    <definedName name="_55__123Graph_Bｸﾞﾗﾌ_1" hidden="1">#REF!</definedName>
    <definedName name="_57___123Graph_Aｸﾞﾗﾌ_2" localSheetId="2" hidden="1">#REF!</definedName>
    <definedName name="_57___123Graph_Aｸﾞﾗﾌ_2" localSheetId="3" hidden="1">#REF!</definedName>
    <definedName name="_57___123Graph_Aｸﾞﾗﾌ_2" hidden="1">#REF!</definedName>
    <definedName name="_59___123Graph_Xｸﾞﾗﾌ_ጻ" localSheetId="2" hidden="1">#REF!</definedName>
    <definedName name="_59___123Graph_Xｸﾞﾗﾌ_ጻ" localSheetId="3" hidden="1">#REF!</definedName>
    <definedName name="_59___123Graph_Xｸﾞﾗﾌ_ጻ" hidden="1">#REF!</definedName>
    <definedName name="_6__123Graph_AC04C_ALL_T2" localSheetId="2" hidden="1">[7]MOTO!#REF!</definedName>
    <definedName name="_6__123Graph_AC04C_ALL_T2" localSheetId="3" hidden="1">[7]MOTO!#REF!</definedName>
    <definedName name="_6__123Graph_AC04C_ALL_T2" hidden="1">[7]MOTO!#REF!</definedName>
    <definedName name="_6__123Graph_AT_UP" localSheetId="2" hidden="1">[8]基準ﾘｽﾄ!#REF!</definedName>
    <definedName name="_6__123Graph_AT_UP" localSheetId="3" hidden="1">[8]基準ﾘｽﾄ!#REF!</definedName>
    <definedName name="_6__123Graph_AT_UP" hidden="1">[8]基準ﾘｽﾄ!#REF!</definedName>
    <definedName name="_6__123Graph_XT_UP" hidden="1">[8]基準ﾘｽﾄ!#REF!</definedName>
    <definedName name="_60___123Graph_Xｸﾞﾗﾌ_1" localSheetId="2" hidden="1">#REF!</definedName>
    <definedName name="_60___123Graph_Xｸﾞﾗﾌ_1" localSheetId="3" hidden="1">#REF!</definedName>
    <definedName name="_60___123Graph_Xｸﾞﾗﾌ_1" hidden="1">#REF!</definedName>
    <definedName name="_61___123Graph_Aｸﾞﾗﾌ_3" localSheetId="2" hidden="1">#REF!</definedName>
    <definedName name="_61___123Graph_Aｸﾞﾗﾌ_3" localSheetId="3" hidden="1">#REF!</definedName>
    <definedName name="_61___123Graph_Aｸﾞﾗﾌ_3" hidden="1">#REF!</definedName>
    <definedName name="_62___123Graph_Aｸﾞﾗﾌ_4" localSheetId="2" hidden="1">#REF!</definedName>
    <definedName name="_62___123Graph_Aｸﾞﾗﾌ_4" localSheetId="3" hidden="1">#REF!</definedName>
    <definedName name="_62___123Graph_Aｸﾞﾗﾌ_4" hidden="1">#REF!</definedName>
    <definedName name="_63___123Graph_Aｸﾞﾗﾌ_5" localSheetId="2" hidden="1">#REF!</definedName>
    <definedName name="_63___123Graph_Aｸﾞﾗﾌ_5" localSheetId="3" hidden="1">#REF!</definedName>
    <definedName name="_63___123Graph_Aｸﾞﾗﾌ_5" hidden="1">#REF!</definedName>
    <definedName name="_63___123Graph_Xｸﾞﾗﾌ_4" localSheetId="2" hidden="1">#REF!</definedName>
    <definedName name="_63___123Graph_Xｸﾞﾗﾌ_4" localSheetId="3" hidden="1">#REF!</definedName>
    <definedName name="_63___123Graph_Xｸﾞﾗﾌ_4" hidden="1">#REF!</definedName>
    <definedName name="_63__123Graph_Bｸﾞﾗﾌ_2" localSheetId="2" hidden="1">#REF!</definedName>
    <definedName name="_63__123Graph_Bｸﾞﾗﾌ_2" localSheetId="3" hidden="1">#REF!</definedName>
    <definedName name="_63__123Graph_Bｸﾞﾗﾌ_2" hidden="1">#REF!</definedName>
    <definedName name="_63__123Graph_LBL_A圖表_1" localSheetId="2" hidden="1">#REF!</definedName>
    <definedName name="_63__123Graph_LBL_A圖表_1" localSheetId="3" hidden="1">#REF!</definedName>
    <definedName name="_63__123Graph_LBL_A圖表_1" hidden="1">#REF!</definedName>
    <definedName name="_64___123Graph_Aｸﾞﾗﾌ_6" localSheetId="2" hidden="1">#REF!</definedName>
    <definedName name="_64___123Graph_Aｸﾞﾗﾌ_6" localSheetId="3" hidden="1">#REF!</definedName>
    <definedName name="_64___123Graph_Aｸﾞﾗﾌ_6" hidden="1">#REF!</definedName>
    <definedName name="_64___123Graph_Xｸﾞﾗﾌ_5" localSheetId="2" hidden="1">#REF!</definedName>
    <definedName name="_64___123Graph_Xｸﾞﾗﾌ_5" localSheetId="3" hidden="1">#REF!</definedName>
    <definedName name="_64___123Graph_Xｸﾞﾗﾌ_5" hidden="1">#REF!</definedName>
    <definedName name="_66___123Graph_A圖表_2" localSheetId="2" hidden="1">#REF!</definedName>
    <definedName name="_66___123Graph_A圖表_2" localSheetId="3" hidden="1">#REF!</definedName>
    <definedName name="_66___123Graph_A圖表_2" hidden="1">#REF!</definedName>
    <definedName name="_66___123Graph_X圖表_2" localSheetId="2" hidden="1">#REF!</definedName>
    <definedName name="_66___123Graph_X圖表_2" localSheetId="3" hidden="1">#REF!</definedName>
    <definedName name="_66___123Graph_X圖表_2" hidden="1">#REF!</definedName>
    <definedName name="_68____123Graph_Aｸﾞﾗﾌ_?" localSheetId="2" hidden="1">#REF!</definedName>
    <definedName name="_68____123Graph_Aｸﾞﾗﾌ_?" localSheetId="3" hidden="1">#REF!</definedName>
    <definedName name="_68____123Graph_Aｸﾞﾗﾌ_?" hidden="1">#REF!</definedName>
    <definedName name="_69____123Graph_Aｸﾞﾗﾌ_1" localSheetId="2" hidden="1">#REF!</definedName>
    <definedName name="_69____123Graph_Aｸﾞﾗﾌ_1" localSheetId="3" hidden="1">#REF!</definedName>
    <definedName name="_69____123Graph_Aｸﾞﾗﾌ_1" hidden="1">#REF!</definedName>
    <definedName name="_69__123Graph_Bｸﾞﾗﾌ_3" localSheetId="2" hidden="1">#REF!</definedName>
    <definedName name="_69__123Graph_Bｸﾞﾗﾌ_3" localSheetId="3" hidden="1">#REF!</definedName>
    <definedName name="_69__123Graph_Bｸﾞﾗﾌ_3" hidden="1">#REF!</definedName>
    <definedName name="_7__123Graph_AC04C_FF_L" localSheetId="2" hidden="1">[7]MOTO!#REF!</definedName>
    <definedName name="_7__123Graph_AC04C_FF_L" localSheetId="3" hidden="1">[7]MOTO!#REF!</definedName>
    <definedName name="_7__123Graph_AC04C_FF_L" hidden="1">[7]MOTO!#REF!</definedName>
    <definedName name="_7__123Graph_AU_C" localSheetId="2" hidden="1">[8]基準ﾘｽﾄ!#REF!</definedName>
    <definedName name="_7__123Graph_AU_C" localSheetId="3" hidden="1">[8]基準ﾘｽﾄ!#REF!</definedName>
    <definedName name="_7__123Graph_AU_C" hidden="1">[8]基準ﾘｽﾄ!#REF!</definedName>
    <definedName name="_7__123Graph_XU_C" hidden="1">[8]基準ﾘｽﾄ!#REF!</definedName>
    <definedName name="_70___123Graph_Bｸﾞﾗﾌ_1" localSheetId="2" hidden="1">#REF!</definedName>
    <definedName name="_70___123Graph_Bｸﾞﾗﾌ_1" localSheetId="3" hidden="1">#REF!</definedName>
    <definedName name="_70___123Graph_Bｸﾞﾗﾌ_1" hidden="1">#REF!</definedName>
    <definedName name="_70__123Graph_Aｸﾞﾗﾌ_ጻ" localSheetId="2" hidden="1">#REF!</definedName>
    <definedName name="_70__123Graph_Aｸﾞﾗﾌ_ጻ" localSheetId="3" hidden="1">#REF!</definedName>
    <definedName name="_70__123Graph_Aｸﾞﾗﾌ_ጻ" hidden="1">#REF!</definedName>
    <definedName name="_70__123Graph_Bｸﾞﾗﾌ_4" localSheetId="2" hidden="1">#REF!</definedName>
    <definedName name="_70__123Graph_Bｸﾞﾗﾌ_4" localSheetId="3" hidden="1">#REF!</definedName>
    <definedName name="_70__123Graph_Bｸﾞﾗﾌ_4" hidden="1">#REF!</definedName>
    <definedName name="_71____123Graph_Aｸﾞﾗﾌ_3" localSheetId="2" hidden="1">#REF!</definedName>
    <definedName name="_71____123Graph_Aｸﾞﾗﾌ_3" localSheetId="3" hidden="1">#REF!</definedName>
    <definedName name="_71____123Graph_Aｸﾞﾗﾌ_3" hidden="1">#REF!</definedName>
    <definedName name="_71__123Graph_Aｸﾞﾗﾌ_1" localSheetId="2" hidden="1">#REF!</definedName>
    <definedName name="_71__123Graph_Aｸﾞﾗﾌ_1" localSheetId="3" hidden="1">#REF!</definedName>
    <definedName name="_71__123Graph_Aｸﾞﾗﾌ_1" hidden="1">#REF!</definedName>
    <definedName name="_72____123Graph_Aｸﾞﾗﾌ_4" localSheetId="2" hidden="1">#REF!</definedName>
    <definedName name="_72____123Graph_Aｸﾞﾗﾌ_4" localSheetId="3" hidden="1">#REF!</definedName>
    <definedName name="_72____123Graph_Aｸﾞﾗﾌ_4" hidden="1">#REF!</definedName>
    <definedName name="_72__123Graph_Aｸﾞﾗﾌ_2" localSheetId="2" hidden="1">#REF!</definedName>
    <definedName name="_72__123Graph_Aｸﾞﾗﾌ_2" localSheetId="3" hidden="1">#REF!</definedName>
    <definedName name="_72__123Graph_Aｸﾞﾗﾌ_2" hidden="1">#REF!</definedName>
    <definedName name="_73____123Graph_Aｸﾞﾗﾌ_5" localSheetId="2" hidden="1">#REF!</definedName>
    <definedName name="_73____123Graph_Aｸﾞﾗﾌ_5" localSheetId="3" hidden="1">#REF!</definedName>
    <definedName name="_73____123Graph_Aｸﾞﾗﾌ_5" hidden="1">#REF!</definedName>
    <definedName name="_73___123Graph_Bｸﾞﾗﾌ_2" localSheetId="2" hidden="1">#REF!</definedName>
    <definedName name="_73___123Graph_Bｸﾞﾗﾌ_2" localSheetId="3" hidden="1">#REF!</definedName>
    <definedName name="_73___123Graph_Bｸﾞﾗﾌ_2" hidden="1">#REF!</definedName>
    <definedName name="_74____123Graph_Aｸﾞﾗﾌ_6" localSheetId="2" hidden="1">#REF!</definedName>
    <definedName name="_74____123Graph_Aｸﾞﾗﾌ_6" localSheetId="3" hidden="1">#REF!</definedName>
    <definedName name="_74____123Graph_Aｸﾞﾗﾌ_6" hidden="1">#REF!</definedName>
    <definedName name="_74__123Graph_Aｸﾞﾗﾌ_3" localSheetId="2" hidden="1">#REF!</definedName>
    <definedName name="_74__123Graph_Aｸﾞﾗﾌ_3" localSheetId="3" hidden="1">#REF!</definedName>
    <definedName name="_74__123Graph_Aｸﾞﾗﾌ_3" hidden="1">#REF!</definedName>
    <definedName name="_75____123Graph_Aｸﾞﾗﾌ_ጻ" localSheetId="2" hidden="1">#REF!</definedName>
    <definedName name="_75____123Graph_Aｸﾞﾗﾌ_ጻ" localSheetId="3" hidden="1">#REF!</definedName>
    <definedName name="_75____123Graph_Aｸﾞﾗﾌ_ጻ" hidden="1">#REF!</definedName>
    <definedName name="_75__123Graph_Aｸﾞﾗﾌ_4" localSheetId="2" hidden="1">#REF!</definedName>
    <definedName name="_75__123Graph_Aｸﾞﾗﾌ_4" localSheetId="3" hidden="1">#REF!</definedName>
    <definedName name="_75__123Graph_Aｸﾞﾗﾌ_4" hidden="1">#REF!</definedName>
    <definedName name="_75__123Graph_Cｸﾞﾗﾌ_1" localSheetId="2" hidden="1">#REF!</definedName>
    <definedName name="_75__123Graph_Cｸﾞﾗﾌ_1" localSheetId="3" hidden="1">#REF!</definedName>
    <definedName name="_75__123Graph_Cｸﾞﾗﾌ_1" hidden="1">#REF!</definedName>
    <definedName name="_76__123Graph_Aｸﾞﾗﾌ_5" localSheetId="2" hidden="1">#REF!</definedName>
    <definedName name="_76__123Graph_Aｸﾞﾗﾌ_5" localSheetId="3" hidden="1">#REF!</definedName>
    <definedName name="_76__123Graph_Aｸﾞﾗﾌ_5" hidden="1">#REF!</definedName>
    <definedName name="_77____123Graph_Bｸﾞﾗﾌ_3" localSheetId="2" hidden="1">#REF!</definedName>
    <definedName name="_77____123Graph_Bｸﾞﾗﾌ_3" localSheetId="3" hidden="1">#REF!</definedName>
    <definedName name="_77____123Graph_Bｸﾞﾗﾌ_3" hidden="1">#REF!</definedName>
    <definedName name="_77___123Graph_Bｸﾞﾗﾌ_3" localSheetId="2" hidden="1">#REF!</definedName>
    <definedName name="_77___123Graph_Bｸﾞﾗﾌ_3" localSheetId="3" hidden="1">#REF!</definedName>
    <definedName name="_77___123Graph_Bｸﾞﾗﾌ_3" hidden="1">#REF!</definedName>
    <definedName name="_77__123Graph_Aｸﾞﾗﾌ_6" localSheetId="2" hidden="1">#REF!</definedName>
    <definedName name="_77__123Graph_Aｸﾞﾗﾌ_6" localSheetId="3" hidden="1">#REF!</definedName>
    <definedName name="_77__123Graph_Aｸﾞﾗﾌ_6" hidden="1">#REF!</definedName>
    <definedName name="_78____123Graph_Bｸﾞﾗﾌ_4" localSheetId="2" hidden="1">#REF!</definedName>
    <definedName name="_78____123Graph_Bｸﾞﾗﾌ_4" localSheetId="3" hidden="1">#REF!</definedName>
    <definedName name="_78____123Graph_Bｸﾞﾗﾌ_4" hidden="1">#REF!</definedName>
    <definedName name="_78___123Graph_Bｸﾞﾗﾌ_4" localSheetId="2" hidden="1">#REF!</definedName>
    <definedName name="_78___123Graph_Bｸﾞﾗﾌ_4" localSheetId="3" hidden="1">#REF!</definedName>
    <definedName name="_78___123Graph_Bｸﾞﾗﾌ_4" hidden="1">#REF!</definedName>
    <definedName name="_79____123Graph_Cｸﾞﾗﾌ_3" localSheetId="2" hidden="1">#REF!</definedName>
    <definedName name="_79____123Graph_Cｸﾞﾗﾌ_3" localSheetId="3" hidden="1">#REF!</definedName>
    <definedName name="_79____123Graph_Cｸﾞﾗﾌ_3" hidden="1">#REF!</definedName>
    <definedName name="_8__123Graph_AC04C_FF_T" localSheetId="2" hidden="1">[7]MOTO!#REF!</definedName>
    <definedName name="_8__123Graph_AC04C_FF_T" localSheetId="3" hidden="1">[7]MOTO!#REF!</definedName>
    <definedName name="_8__123Graph_AC04C_FF_T" hidden="1">[7]MOTO!#REF!</definedName>
    <definedName name="_8__123Graph_A角度曲線_M" localSheetId="2" hidden="1">[8]基準ﾘｽﾄ!#REF!</definedName>
    <definedName name="_8__123Graph_A角度曲線_M" localSheetId="3" hidden="1">[8]基準ﾘｽﾄ!#REF!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2" hidden="1">#REF!</definedName>
    <definedName name="_80____123Graph_Dｸﾞﾗﾌ_3" localSheetId="3" hidden="1">#REF!</definedName>
    <definedName name="_80____123Graph_Dｸﾞﾗﾌ_3" hidden="1">#REF!</definedName>
    <definedName name="_80___123Graph_Cｸﾞﾗﾌ_3" localSheetId="2" hidden="1">#REF!</definedName>
    <definedName name="_80___123Graph_Cｸﾞﾗﾌ_3" localSheetId="3" hidden="1">#REF!</definedName>
    <definedName name="_80___123Graph_Cｸﾞﾗﾌ_3" hidden="1">#REF!</definedName>
    <definedName name="_80__123Graph_Xｸﾞﾗﾌ_ጻ" localSheetId="2" hidden="1">#REF!</definedName>
    <definedName name="_80__123Graph_Xｸﾞﾗﾌ_ጻ" localSheetId="3" hidden="1">#REF!</definedName>
    <definedName name="_80__123Graph_Xｸﾞﾗﾌ_ጻ" hidden="1">#REF!</definedName>
    <definedName name="_81____123Graph_Eｸﾞﾗﾌ_3" localSheetId="2" hidden="1">#REF!</definedName>
    <definedName name="_81____123Graph_Eｸﾞﾗﾌ_3" localSheetId="3" hidden="1">#REF!</definedName>
    <definedName name="_81____123Graph_Eｸﾞﾗﾌ_3" hidden="1">#REF!</definedName>
    <definedName name="_81__123Graph_Xｸﾞﾗﾌ_1" localSheetId="2" hidden="1">#REF!</definedName>
    <definedName name="_81__123Graph_Xｸﾞﾗﾌ_1" localSheetId="3" hidden="1">#REF!</definedName>
    <definedName name="_81__123Graph_Xｸﾞﾗﾌ_1" hidden="1">#REF!</definedName>
    <definedName name="_82____123Graph_Fｸﾞﾗﾌ_3" localSheetId="2" hidden="1">#REF!</definedName>
    <definedName name="_82____123Graph_Fｸﾞﾗﾌ_3" localSheetId="3" hidden="1">#REF!</definedName>
    <definedName name="_82____123Graph_Fｸﾞﾗﾌ_3" hidden="1">#REF!</definedName>
    <definedName name="_82___123Graph_Dｸﾞﾗﾌ_3" localSheetId="2" hidden="1">#REF!</definedName>
    <definedName name="_82___123Graph_Dｸﾞﾗﾌ_3" localSheetId="3" hidden="1">#REF!</definedName>
    <definedName name="_82___123Graph_Dｸﾞﾗﾌ_3" hidden="1">#REF!</definedName>
    <definedName name="_83__123Graph_A圖表_2" localSheetId="2" hidden="1">#REF!</definedName>
    <definedName name="_83__123Graph_A圖表_2" localSheetId="3" hidden="1">#REF!</definedName>
    <definedName name="_83__123Graph_A圖表_2" hidden="1">#REF!</definedName>
    <definedName name="_83__123Graph_Cｸﾞﾗﾌ_2" localSheetId="2" hidden="1">#REF!</definedName>
    <definedName name="_83__123Graph_Cｸﾞﾗﾌ_2" localSheetId="3" hidden="1">#REF!</definedName>
    <definedName name="_83__123Graph_Cｸﾞﾗﾌ_2" hidden="1">#REF!</definedName>
    <definedName name="_84___123Graph_Eｸﾞﾗﾌ_3" localSheetId="2" hidden="1">#REF!</definedName>
    <definedName name="_84___123Graph_Eｸﾞﾗﾌ_3" localSheetId="3" hidden="1">#REF!</definedName>
    <definedName name="_84___123Graph_Eｸﾞﾗﾌ_3" hidden="1">#REF!</definedName>
    <definedName name="_84__123Graph_Bｸﾞﾗﾌ_1" localSheetId="2" hidden="1">#REF!</definedName>
    <definedName name="_84__123Graph_Bｸﾞﾗﾌ_1" localSheetId="3" hidden="1">#REF!</definedName>
    <definedName name="_84__123Graph_Bｸﾞﾗﾌ_1" hidden="1">#REF!</definedName>
    <definedName name="_85___123Graph_Fｸﾞﾗﾌ_3" localSheetId="2" hidden="1">#REF!</definedName>
    <definedName name="_85___123Graph_Fｸﾞﾗﾌ_3" localSheetId="3" hidden="1">#REF!</definedName>
    <definedName name="_85___123Graph_Fｸﾞﾗﾌ_3" hidden="1">#REF!</definedName>
    <definedName name="_85__123Graph_Bｸﾞﾗﾌ_2" localSheetId="2" hidden="1">#REF!</definedName>
    <definedName name="_85__123Graph_Bｸﾞﾗﾌ_2" localSheetId="3" hidden="1">#REF!</definedName>
    <definedName name="_85__123Graph_Bｸﾞﾗﾌ_2" hidden="1">#REF!</definedName>
    <definedName name="_85__123Graph_Xｸﾞﾗﾌ_4" localSheetId="2" hidden="1">#REF!</definedName>
    <definedName name="_85__123Graph_Xｸﾞﾗﾌ_4" localSheetId="3" hidden="1">#REF!</definedName>
    <definedName name="_85__123Graph_Xｸﾞﾗﾌ_4" hidden="1">#REF!</definedName>
    <definedName name="_86__123Graph_Xｸﾞﾗﾌ_5" localSheetId="2" hidden="1">#REF!</definedName>
    <definedName name="_86__123Graph_Xｸﾞﾗﾌ_5" localSheetId="3" hidden="1">#REF!</definedName>
    <definedName name="_86__123Graph_Xｸﾞﾗﾌ_5" hidden="1">#REF!</definedName>
    <definedName name="_87__123Graph_Bｸﾞﾗﾌ_3" localSheetId="2" hidden="1">#REF!</definedName>
    <definedName name="_87__123Graph_Bｸﾞﾗﾌ_3" localSheetId="3" hidden="1">#REF!</definedName>
    <definedName name="_87__123Graph_Bｸﾞﾗﾌ_3" hidden="1">#REF!</definedName>
    <definedName name="_87__123Graph_Cｸﾞﾗﾌ_3" localSheetId="2" hidden="1">#REF!</definedName>
    <definedName name="_87__123Graph_Cｸﾞﾗﾌ_3" localSheetId="3" hidden="1">#REF!</definedName>
    <definedName name="_87__123Graph_Cｸﾞﾗﾌ_3" hidden="1">#REF!</definedName>
    <definedName name="_88__123Graph_Bｸﾞﾗﾌ_4" localSheetId="2" hidden="1">#REF!</definedName>
    <definedName name="_88__123Graph_Bｸﾞﾗﾌ_4" localSheetId="3" hidden="1">#REF!</definedName>
    <definedName name="_88__123Graph_Bｸﾞﾗﾌ_4" hidden="1">#REF!</definedName>
    <definedName name="_88__123Graph_X圖表_2" localSheetId="2" hidden="1">#REF!</definedName>
    <definedName name="_88__123Graph_X圖表_2" localSheetId="3" hidden="1">#REF!</definedName>
    <definedName name="_88__123Graph_X圖表_2" hidden="1">#REF!</definedName>
    <definedName name="_9__123Graph_AC04C_FR_L1" localSheetId="2" hidden="1">[7]MOTO!#REF!</definedName>
    <definedName name="_9__123Graph_AC04C_FR_L1" localSheetId="3" hidden="1">[7]MOTO!#REF!</definedName>
    <definedName name="_9__123Graph_AC04C_FR_L1" hidden="1">[7]MOTO!#REF!</definedName>
    <definedName name="_9__123Graph_XT_UP" localSheetId="2" hidden="1">[8]基準ﾘｽﾄ!#REF!</definedName>
    <definedName name="_9__123Graph_XT_UP" localSheetId="3" hidden="1">[8]基準ﾘｽﾄ!#REF!</definedName>
    <definedName name="_9__123Graph_XT_UP" hidden="1">[8]基準ﾘｽﾄ!#REF!</definedName>
    <definedName name="_91__123Graph_Cｸﾞﾗﾌ_4" localSheetId="2" hidden="1">#REF!</definedName>
    <definedName name="_91__123Graph_Cｸﾞﾗﾌ_4" localSheetId="3" hidden="1">#REF!</definedName>
    <definedName name="_91__123Graph_Cｸﾞﾗﾌ_4" hidden="1">#REF!</definedName>
    <definedName name="_94__123Graph_Cｸﾞﾗﾌ_3" localSheetId="2" hidden="1">#REF!</definedName>
    <definedName name="_94__123Graph_Cｸﾞﾗﾌ_3" localSheetId="3" hidden="1">#REF!</definedName>
    <definedName name="_94__123Graph_Cｸﾞﾗﾌ_3" hidden="1">#REF!</definedName>
    <definedName name="_96__123Graph_Dｸﾞﾗﾌ_1" localSheetId="2" hidden="1">#REF!</definedName>
    <definedName name="_96__123Graph_Dｸﾞﾗﾌ_1" localSheetId="3" hidden="1">#REF!</definedName>
    <definedName name="_96__123Graph_Dｸﾞﾗﾌ_1" hidden="1">#REF!</definedName>
    <definedName name="_97____123Graph_Xｸﾞﾗﾌ_?" localSheetId="2" hidden="1">#REF!</definedName>
    <definedName name="_97____123Graph_Xｸﾞﾗﾌ_?" localSheetId="3" hidden="1">#REF!</definedName>
    <definedName name="_97____123Graph_Xｸﾞﾗﾌ_?" hidden="1">#REF!</definedName>
    <definedName name="_98____123Graph_Xｸﾞﾗﾌ_1" localSheetId="2" hidden="1">#REF!</definedName>
    <definedName name="_98____123Graph_Xｸﾞﾗﾌ_1" localSheetId="3" hidden="1">#REF!</definedName>
    <definedName name="_98____123Graph_Xｸﾞﾗﾌ_1" hidden="1">#REF!</definedName>
    <definedName name="_99____123Graph_Xｸﾞﾗﾌ_4" localSheetId="2" hidden="1">#REF!</definedName>
    <definedName name="_99____123Graph_Xｸﾞﾗﾌ_4" localSheetId="3" hidden="1">#REF!</definedName>
    <definedName name="_99____123Graph_Xｸﾞﾗﾌ_4" hidden="1">#REF!</definedName>
    <definedName name="_a12" localSheetId="2" hidden="1">{"'Monthly 1997'!$A$3:$S$89"}</definedName>
    <definedName name="_a12" localSheetId="3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2" hidden="1">#REF!</definedName>
    <definedName name="_B1411" localSheetId="3" hidden="1">#REF!</definedName>
    <definedName name="_B1411" hidden="1">#REF!</definedName>
    <definedName name="_Dist_Bin" localSheetId="2" hidden="1">#REF!</definedName>
    <definedName name="_Dist_Bin" localSheetId="3" hidden="1">#REF!</definedName>
    <definedName name="_Dist_Bin" hidden="1">#REF!</definedName>
    <definedName name="_Dist_Values" localSheetId="2" hidden="1">#REF!</definedName>
    <definedName name="_Dist_Values" localSheetId="3" hidden="1">#REF!</definedName>
    <definedName name="_Dist_Values" hidden="1">#REF!</definedName>
    <definedName name="_Fill" localSheetId="2" hidden="1">#REF!</definedName>
    <definedName name="_Fill" localSheetId="3" hidden="1">#REF!</definedName>
    <definedName name="_Fill" hidden="1">#REF!</definedName>
    <definedName name="_xlnm._FilterDatabase" hidden="1">'[12]MPL 技連:342E BLOCK'!$A$6:$I$6</definedName>
    <definedName name="_Key1" localSheetId="2" hidden="1">#REF!</definedName>
    <definedName name="_Key1" localSheetId="3" hidden="1">#REF!</definedName>
    <definedName name="_Key1" hidden="1">#REF!</definedName>
    <definedName name="_Key12" localSheetId="2" hidden="1">#REF!</definedName>
    <definedName name="_Key12" localSheetId="3" hidden="1">#REF!</definedName>
    <definedName name="_Key12" hidden="1">#REF!</definedName>
    <definedName name="_Key2" localSheetId="2" hidden="1">#REF!</definedName>
    <definedName name="_Key2" localSheetId="3" hidden="1">#REF!</definedName>
    <definedName name="_Key2" hidden="1">#REF!</definedName>
    <definedName name="_Key3" localSheetId="2" hidden="1">#REF!</definedName>
    <definedName name="_Key3" localSheetId="3" hidden="1">#REF!</definedName>
    <definedName name="_Key3" hidden="1">#REF!</definedName>
    <definedName name="_Key4" localSheetId="2" hidden="1">#REF!</definedName>
    <definedName name="_Key4" localSheetId="3" hidden="1">#REF!</definedName>
    <definedName name="_Key4" hidden="1">#REF!</definedName>
    <definedName name="_KKK1" localSheetId="2" hidden="1">#REF!</definedName>
    <definedName name="_KKK1" localSheetId="3" hidden="1">#REF!</definedName>
    <definedName name="_KKK1" hidden="1">#REF!</definedName>
    <definedName name="_KKK2" localSheetId="2" hidden="1">#REF!</definedName>
    <definedName name="_KKK2" localSheetId="3" hidden="1">#REF!</definedName>
    <definedName name="_KKK2" hidden="1">#REF!</definedName>
    <definedName name="_MatInverse_Out" localSheetId="2" hidden="1">#REF!</definedName>
    <definedName name="_MatInverse_Out" localSheetId="3" hidden="1">#REF!</definedName>
    <definedName name="_MatInverse_Out" hidden="1">#REF!</definedName>
    <definedName name="_Order1" hidden="1">1</definedName>
    <definedName name="_Order2" hidden="1">1</definedName>
    <definedName name="_Parse_In" localSheetId="2" hidden="1">#REF!</definedName>
    <definedName name="_Parse_In" localSheetId="3" hidden="1">#REF!</definedName>
    <definedName name="_Parse_In" hidden="1">#REF!</definedName>
    <definedName name="_Parse_Out" hidden="1">'[3]#REF'!#REF!</definedName>
    <definedName name="_Regression_Int" hidden="1">1</definedName>
    <definedName name="_Regression_Out" localSheetId="2" hidden="1">#REF!</definedName>
    <definedName name="_Regression_Out" localSheetId="3" hidden="1">#REF!</definedName>
    <definedName name="_Regression_Out" hidden="1">#REF!</definedName>
    <definedName name="_Regression_X" localSheetId="2" hidden="1">#REF!</definedName>
    <definedName name="_Regression_X" localSheetId="3" hidden="1">#REF!</definedName>
    <definedName name="_Regression_X" hidden="1">#REF!</definedName>
    <definedName name="_Regression_Y" localSheetId="2" hidden="1">#REF!</definedName>
    <definedName name="_Regression_Y" localSheetId="3" hidden="1">#REF!</definedName>
    <definedName name="_Regression_Y" hidden="1">#REF!</definedName>
    <definedName name="_Sort" localSheetId="2" hidden="1">#REF!</definedName>
    <definedName name="_Sort" localSheetId="3" hidden="1">#REF!</definedName>
    <definedName name="_Sort" hidden="1">#REF!</definedName>
    <definedName name="_Table1_In1" localSheetId="2" hidden="1">'[13]094_APP別'!#REF!</definedName>
    <definedName name="_Table1_In1" localSheetId="3" hidden="1">'[13]094_APP別'!#REF!</definedName>
    <definedName name="_Table1_In1" hidden="1">'[13]094_APP別'!#REF!</definedName>
    <definedName name="_Table1_Out" localSheetId="2" hidden="1">#REF!</definedName>
    <definedName name="_Table1_Out" localSheetId="3" hidden="1">#REF!</definedName>
    <definedName name="_Table1_Out" hidden="1">#REF!</definedName>
    <definedName name="_Table2_Out" localSheetId="2" hidden="1">#REF!</definedName>
    <definedName name="_Table2_Out" localSheetId="3" hidden="1">#REF!</definedName>
    <definedName name="_Table2_Out" hidden="1">#REF!</definedName>
    <definedName name="_wer" localSheetId="2" hidden="1">#REF!</definedName>
    <definedName name="_wer" localSheetId="3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2" hidden="1">#REF!</definedName>
    <definedName name="afsf" localSheetId="3" hidden="1">#REF!</definedName>
    <definedName name="afsf" hidden="1">#REF!</definedName>
    <definedName name="anscount" hidden="1">6</definedName>
    <definedName name="AS2DocOpenMode" hidden="1">"AS2DocumentEdit"</definedName>
    <definedName name="bn" localSheetId="2" hidden="1">#REF!</definedName>
    <definedName name="bn" localSheetId="3" hidden="1">#REF!</definedName>
    <definedName name="bn" hidden="1">#REF!</definedName>
    <definedName name="cho" localSheetId="2" hidden="1">{"'Monthly 1997'!$A$3:$S$89"}</definedName>
    <definedName name="cho" localSheetId="3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2" hidden="1">#REF!</definedName>
    <definedName name="dfjh" localSheetId="3" hidden="1">#REF!</definedName>
    <definedName name="dfjh" hidden="1">#REF!</definedName>
    <definedName name="E50ﾄﾞﾗﾍﾙ西端" hidden="1">1</definedName>
    <definedName name="fdfdf" localSheetId="2" hidden="1">#REF!</definedName>
    <definedName name="fdfdf" localSheetId="3" hidden="1">#REF!</definedName>
    <definedName name="fdfdf" hidden="1">#REF!</definedName>
    <definedName name="FFF" localSheetId="2" hidden="1">#REF!</definedName>
    <definedName name="FFF" localSheetId="3" hidden="1">#REF!</definedName>
    <definedName name="FFF" hidden="1">#REF!</definedName>
    <definedName name="fgj" localSheetId="2" hidden="1">#REF!</definedName>
    <definedName name="fgj" localSheetId="3" hidden="1">#REF!</definedName>
    <definedName name="fgj" hidden="1">#REF!</definedName>
    <definedName name="Fill1" localSheetId="2" hidden="1">#REF!</definedName>
    <definedName name="Fill1" localSheetId="3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2" hidden="1">#REF!</definedName>
    <definedName name="graph1" localSheetId="3" hidden="1">#REF!</definedName>
    <definedName name="graph1" hidden="1">#REF!</definedName>
    <definedName name="graph10" localSheetId="2" hidden="1">#REF!</definedName>
    <definedName name="graph10" localSheetId="3" hidden="1">#REF!</definedName>
    <definedName name="graph10" hidden="1">#REF!</definedName>
    <definedName name="graph11" localSheetId="2" hidden="1">#REF!</definedName>
    <definedName name="graph11" localSheetId="3" hidden="1">#REF!</definedName>
    <definedName name="graph11" hidden="1">#REF!</definedName>
    <definedName name="graph12" localSheetId="2" hidden="1">#REF!</definedName>
    <definedName name="graph12" localSheetId="3" hidden="1">#REF!</definedName>
    <definedName name="graph12" hidden="1">#REF!</definedName>
    <definedName name="graph13" localSheetId="2" hidden="1">#REF!</definedName>
    <definedName name="graph13" localSheetId="3" hidden="1">#REF!</definedName>
    <definedName name="graph13" hidden="1">#REF!</definedName>
    <definedName name="graph14" localSheetId="2" hidden="1">#REF!</definedName>
    <definedName name="graph14" localSheetId="3" hidden="1">#REF!</definedName>
    <definedName name="graph14" hidden="1">#REF!</definedName>
    <definedName name="graph15" localSheetId="2" hidden="1">#REF!</definedName>
    <definedName name="graph15" localSheetId="3" hidden="1">#REF!</definedName>
    <definedName name="graph15" hidden="1">#REF!</definedName>
    <definedName name="graph16" localSheetId="2" hidden="1">#REF!</definedName>
    <definedName name="graph16" localSheetId="3" hidden="1">#REF!</definedName>
    <definedName name="graph16" hidden="1">#REF!</definedName>
    <definedName name="graph17" localSheetId="2" hidden="1">#REF!</definedName>
    <definedName name="graph17" localSheetId="3" hidden="1">#REF!</definedName>
    <definedName name="graph17" hidden="1">#REF!</definedName>
    <definedName name="graph18" localSheetId="2" hidden="1">#REF!</definedName>
    <definedName name="graph18" localSheetId="3" hidden="1">#REF!</definedName>
    <definedName name="graph18" hidden="1">#REF!</definedName>
    <definedName name="graph19" localSheetId="2" hidden="1">#REF!</definedName>
    <definedName name="graph19" localSheetId="3" hidden="1">#REF!</definedName>
    <definedName name="graph19" hidden="1">#REF!</definedName>
    <definedName name="graph2" localSheetId="2" hidden="1">#REF!</definedName>
    <definedName name="graph2" localSheetId="3" hidden="1">#REF!</definedName>
    <definedName name="graph2" hidden="1">#REF!</definedName>
    <definedName name="graph20" localSheetId="2" hidden="1">#REF!</definedName>
    <definedName name="graph20" localSheetId="3" hidden="1">#REF!</definedName>
    <definedName name="graph20" hidden="1">#REF!</definedName>
    <definedName name="graph21" localSheetId="2" hidden="1">#REF!</definedName>
    <definedName name="graph21" localSheetId="3" hidden="1">#REF!</definedName>
    <definedName name="graph21" hidden="1">#REF!</definedName>
    <definedName name="graph22" localSheetId="2" hidden="1">#REF!</definedName>
    <definedName name="graph22" localSheetId="3" hidden="1">#REF!</definedName>
    <definedName name="graph22" hidden="1">#REF!</definedName>
    <definedName name="graph23" localSheetId="2" hidden="1">#REF!</definedName>
    <definedName name="graph23" localSheetId="3" hidden="1">#REF!</definedName>
    <definedName name="graph23" hidden="1">#REF!</definedName>
    <definedName name="graph24" localSheetId="2" hidden="1">#REF!</definedName>
    <definedName name="graph24" localSheetId="3" hidden="1">#REF!</definedName>
    <definedName name="graph24" hidden="1">#REF!</definedName>
    <definedName name="graph25" localSheetId="2" hidden="1">#REF!</definedName>
    <definedName name="graph25" localSheetId="3" hidden="1">#REF!</definedName>
    <definedName name="graph25" hidden="1">#REF!</definedName>
    <definedName name="graph3" localSheetId="2" hidden="1">#REF!</definedName>
    <definedName name="graph3" localSheetId="3" hidden="1">#REF!</definedName>
    <definedName name="graph3" hidden="1">#REF!</definedName>
    <definedName name="graph4" localSheetId="2" hidden="1">#REF!</definedName>
    <definedName name="graph4" localSheetId="3" hidden="1">#REF!</definedName>
    <definedName name="graph4" hidden="1">#REF!</definedName>
    <definedName name="graph5" localSheetId="2" hidden="1">#REF!</definedName>
    <definedName name="graph5" localSheetId="3" hidden="1">#REF!</definedName>
    <definedName name="graph5" hidden="1">#REF!</definedName>
    <definedName name="graph6" localSheetId="2" hidden="1">#REF!</definedName>
    <definedName name="graph6" localSheetId="3" hidden="1">#REF!</definedName>
    <definedName name="graph6" hidden="1">#REF!</definedName>
    <definedName name="graph7" localSheetId="2" hidden="1">#REF!</definedName>
    <definedName name="graph7" localSheetId="3" hidden="1">#REF!</definedName>
    <definedName name="graph7" hidden="1">#REF!</definedName>
    <definedName name="graph8" localSheetId="2" hidden="1">#REF!</definedName>
    <definedName name="graph8" localSheetId="3" hidden="1">#REF!</definedName>
    <definedName name="graph8" hidden="1">#REF!</definedName>
    <definedName name="graph9" localSheetId="2" hidden="1">#REF!</definedName>
    <definedName name="graph9" localSheetId="3" hidden="1">#REF!</definedName>
    <definedName name="graph9" hidden="1">#REF!</definedName>
    <definedName name="hjkhjkhjkhk" localSheetId="2" hidden="1">#REF!</definedName>
    <definedName name="hjkhjkhjkhk" localSheetId="3" hidden="1">#REF!</definedName>
    <definedName name="hjkhjkhjkhk" hidden="1">#REF!</definedName>
    <definedName name="HTML_CodePage" hidden="1">1252</definedName>
    <definedName name="HTML_Control" localSheetId="2" hidden="1">{"'Sheet2'!$A$73:$A$74"}</definedName>
    <definedName name="HTML_Control" localSheetId="3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2" hidden="1">#REF!</definedName>
    <definedName name="II" localSheetId="3" hidden="1">#REF!</definedName>
    <definedName name="II" hidden="1">#REF!</definedName>
    <definedName name="JJ" localSheetId="2" hidden="1">#REF!</definedName>
    <definedName name="JJ" localSheetId="3" hidden="1">#REF!</definedName>
    <definedName name="JJ" hidden="1">#REF!</definedName>
    <definedName name="koko" localSheetId="2" hidden="1">[10]MOTO!#REF!</definedName>
    <definedName name="koko" localSheetId="3" hidden="1">[10]MOTO!#REF!</definedName>
    <definedName name="koko" hidden="1">[10]MOTO!#REF!</definedName>
    <definedName name="limcount" hidden="1">1</definedName>
    <definedName name="ｌｋｊ" localSheetId="2" hidden="1">#REF!</definedName>
    <definedName name="ｌｋｊ" localSheetId="3" hidden="1">#REF!</definedName>
    <definedName name="ｌｋｊ" hidden="1">#REF!</definedName>
    <definedName name="LL" localSheetId="2" hidden="1">#REF!</definedName>
    <definedName name="LL" localSheetId="3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2" hidden="1">{"'Monthly 1997'!$A$3:$S$89"}</definedName>
    <definedName name="monthl" localSheetId="3" hidden="1">{"'Monthly 1997'!$A$3:$S$89"}</definedName>
    <definedName name="monthl" hidden="1">{"'Monthly 1997'!$A$3:$S$89"}</definedName>
    <definedName name="OO" localSheetId="2" hidden="1">#REF!</definedName>
    <definedName name="OO" localSheetId="3" hidden="1">#REF!</definedName>
    <definedName name="OO" hidden="1">#REF!</definedName>
    <definedName name="Order2" hidden="1">1</definedName>
    <definedName name="Page11" localSheetId="2" hidden="1">#REF!</definedName>
    <definedName name="Page11" localSheetId="3" hidden="1">#REF!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Volume'!$A$1:$N$40</definedName>
    <definedName name="_xlnm.Print_Area" localSheetId="2">'Global Production Volume'!$A$1:$Q$33</definedName>
    <definedName name="_xlnm.Print_Area" localSheetId="0">'Global Retail Volume'!$A$2:$O$65</definedName>
    <definedName name="_xlnm.Print_Area" localSheetId="1">'Global Retail Volume Detail'!$A$1:$P$61</definedName>
    <definedName name="_xlnm.Print_Area" localSheetId="3">'NML Export Volume'!$A$1:$O$27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2" hidden="1">#REF!</definedName>
    <definedName name="REAF" localSheetId="3" hidden="1">#REF!</definedName>
    <definedName name="REAF" hidden="1">#REF!</definedName>
    <definedName name="revised0626" localSheetId="2" hidden="1">'[2]地域別(1台)'!#REF!</definedName>
    <definedName name="revised0626" localSheetId="3" hidden="1">'[2]地域別(1台)'!#REF!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2" hidden="1">#REF!</definedName>
    <definedName name="RR" localSheetId="3" hidden="1">#REF!</definedName>
    <definedName name="RR" hidden="1">#REF!</definedName>
    <definedName name="rt" localSheetId="2" hidden="1">#REF!</definedName>
    <definedName name="rt" localSheetId="3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localSheetId="2" hidden="1">{"'Monthly 1997'!$A$3:$S$89"}</definedName>
    <definedName name="sung" localSheetId="3" hidden="1">{"'Monthly 1997'!$A$3:$S$89"}</definedName>
    <definedName name="sung" hidden="1">{"'Monthly 1997'!$A$3:$S$89"}</definedName>
    <definedName name="sung2" localSheetId="2" hidden="1">{"'Monthly 1997'!$A$3:$S$89"}</definedName>
    <definedName name="sung2" localSheetId="3" hidden="1">{"'Monthly 1997'!$A$3:$S$89"}</definedName>
    <definedName name="sung2" hidden="1">{"'Monthly 1997'!$A$3:$S$89"}</definedName>
    <definedName name="temp1" localSheetId="2" hidden="1">#REF!</definedName>
    <definedName name="temp1" localSheetId="3" hidden="1">#REF!</definedName>
    <definedName name="temp1" hidden="1">#REF!</definedName>
    <definedName name="temp2" localSheetId="2" hidden="1">#REF!</definedName>
    <definedName name="temp2" localSheetId="3" hidden="1">#REF!</definedName>
    <definedName name="temp2" hidden="1">#REF!</definedName>
    <definedName name="TextRefCopyRangeCount" hidden="1">71</definedName>
    <definedName name="tu" localSheetId="2" hidden="1">#REF!</definedName>
    <definedName name="tu" localSheetId="3" hidden="1">#REF!</definedName>
    <definedName name="tu" hidden="1">#REF!</definedName>
    <definedName name="tututu" localSheetId="2" hidden="1">#REF!</definedName>
    <definedName name="tututu" localSheetId="3" hidden="1">#REF!</definedName>
    <definedName name="tututu" hidden="1">#REF!</definedName>
    <definedName name="tyuu" localSheetId="2" hidden="1">#REF!</definedName>
    <definedName name="tyuu" localSheetId="3" hidden="1">#REF!</definedName>
    <definedName name="tyuu" hidden="1">#REF!</definedName>
    <definedName name="Z_6993EFB0_1B89_4ECB_AA37_844F342C516A_.wvu.FilterData" localSheetId="2" hidden="1">#REF!</definedName>
    <definedName name="Z_6993EFB0_1B89_4ECB_AA37_844F342C516A_.wvu.FilterData" localSheetId="3" hidden="1">#REF!</definedName>
    <definedName name="Z_6993EFB0_1B89_4ECB_AA37_844F342C516A_.wvu.FilterData" hidden="1">#REF!</definedName>
    <definedName name="あ" localSheetId="2" hidden="1">#REF!</definedName>
    <definedName name="あ" localSheetId="3" hidden="1">#REF!</definedName>
    <definedName name="あ" hidden="1">#REF!</definedName>
    <definedName name="ああああ" localSheetId="2" hidden="1">#REF!</definedName>
    <definedName name="ああああ" localSheetId="3" hidden="1">#REF!</definedName>
    <definedName name="ああああ" hidden="1">#REF!</definedName>
    <definedName name="えええ" localSheetId="2" hidden="1">#REF!</definedName>
    <definedName name="えええ" localSheetId="3" hidden="1">#REF!</definedName>
    <definedName name="えええ" hidden="1">#REF!</definedName>
    <definedName name="しょげん" hidden="1">'[16]MPL 技連:342E BLOCK'!$A$6:$I$6</definedName>
    <definedName name="っＫ" localSheetId="2" hidden="1">#REF!</definedName>
    <definedName name="っＫ" localSheetId="3" hidden="1">#REF!</definedName>
    <definedName name="っＫ" hidden="1">#REF!</definedName>
    <definedName name="どおも" localSheetId="2" hidden="1">#REF!</definedName>
    <definedName name="どおも" localSheetId="3" hidden="1">#REF!</definedName>
    <definedName name="どおも" hidden="1">#REF!</definedName>
    <definedName name="ﾏﾂｶﾝ" localSheetId="2" hidden="1">#REF!</definedName>
    <definedName name="ﾏﾂｶﾝ" localSheetId="3" hidden="1">#REF!</definedName>
    <definedName name="ﾏﾂｶﾝ" hidden="1">#REF!</definedName>
    <definedName name="ﾘﾌﾀ" localSheetId="2" hidden="1">#REF!</definedName>
    <definedName name="ﾘﾌﾀ" localSheetId="3" hidden="1">#REF!</definedName>
    <definedName name="ﾘﾌﾀ" hidden="1">#REF!</definedName>
    <definedName name="ﾘﾌﾀｰ" localSheetId="2" hidden="1">#REF!</definedName>
    <definedName name="ﾘﾌﾀｰ" localSheetId="3" hidden="1">#REF!</definedName>
    <definedName name="ﾘﾌﾀｰ" hidden="1">#REF!</definedName>
    <definedName name="開発日程" localSheetId="2" hidden="1">#REF!</definedName>
    <definedName name="開発日程" localSheetId="3" hidden="1">#REF!</definedName>
    <definedName name="開発日程" hidden="1">#REF!</definedName>
    <definedName name="関連表" localSheetId="2" hidden="1">#REF!</definedName>
    <definedName name="関連表" localSheetId="3" hidden="1">#REF!</definedName>
    <definedName name="関連表" hidden="1">#REF!</definedName>
    <definedName name="다시" localSheetId="2" hidden="1">#REF!</definedName>
    <definedName name="다시" localSheetId="3" hidden="1">#REF!</definedName>
    <definedName name="다시" hidden="1">#REF!</definedName>
    <definedName name="新機種" localSheetId="2" hidden="1">#REF!</definedName>
    <definedName name="新機種" localSheetId="3" hidden="1">#REF!</definedName>
    <definedName name="新機種" hidden="1">#REF!</definedName>
    <definedName name="内製日程" localSheetId="2" hidden="1">#REF!</definedName>
    <definedName name="内製日程" localSheetId="3" hidden="1">#REF!</definedName>
    <definedName name="内製日程" hidden="1">#REF!</definedName>
    <definedName name="日程２" localSheetId="2" hidden="1">#REF!</definedName>
    <definedName name="日程２" localSheetId="3" hidden="1">#REF!</definedName>
    <definedName name="日程２" hidden="1">#REF!</definedName>
    <definedName name="比例費" hidden="1">255</definedName>
    <definedName name="変更" localSheetId="2" hidden="1">[11]Sheet1!#REF!</definedName>
    <definedName name="変更" localSheetId="3" hidden="1">[11]Sheet1!#REF!</definedName>
    <definedName name="変更" hidden="1">[11]Sheet1!#REF!</definedName>
    <definedName name="초ㅐ" localSheetId="2" hidden="1">{"'Monthly 1997'!$A$3:$S$89"}</definedName>
    <definedName name="초ㅐ" localSheetId="3" hidden="1">{"'Monthly 1997'!$A$3:$S$89"}</definedName>
    <definedName name="초ㅐ" hidden="1">{"'Monthly 1997'!$A$3:$S$89"}</definedName>
    <definedName name="투자세부" localSheetId="2" hidden="1">#REF!</definedName>
    <definedName name="투자세부" localSheetId="3" hidden="1">#REF!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0" i="7" l="1"/>
  <c r="O60" i="7" s="1"/>
  <c r="N59" i="7"/>
  <c r="O59" i="7" s="1"/>
  <c r="N58" i="7"/>
  <c r="O58" i="7" s="1"/>
  <c r="N57" i="7"/>
  <c r="O57" i="7" s="1"/>
  <c r="N56" i="7"/>
  <c r="O56" i="7" s="1"/>
  <c r="N55" i="7"/>
  <c r="O55" i="7" s="1"/>
  <c r="N54" i="7"/>
  <c r="O54" i="7" s="1"/>
  <c r="N53" i="7"/>
  <c r="O53" i="7" s="1"/>
  <c r="N52" i="7"/>
  <c r="O52" i="7" s="1"/>
  <c r="N51" i="7"/>
  <c r="O51" i="7" s="1"/>
  <c r="N50" i="7"/>
  <c r="O50" i="7" s="1"/>
  <c r="N49" i="7"/>
  <c r="O49" i="7" s="1"/>
  <c r="N48" i="7"/>
  <c r="O48" i="7" s="1"/>
  <c r="N47" i="7"/>
  <c r="O47" i="7" s="1"/>
  <c r="N46" i="7"/>
  <c r="O46" i="7" s="1"/>
  <c r="N45" i="7"/>
  <c r="O45" i="7" s="1"/>
  <c r="N44" i="7"/>
  <c r="O44" i="7" s="1"/>
  <c r="N43" i="7"/>
  <c r="O43" i="7" s="1"/>
  <c r="N42" i="7"/>
  <c r="O42" i="7" s="1"/>
  <c r="N41" i="7"/>
  <c r="O41" i="7" s="1"/>
  <c r="N40" i="7"/>
  <c r="O40" i="7" s="1"/>
  <c r="N39" i="7"/>
  <c r="O39" i="7" s="1"/>
  <c r="N38" i="7"/>
  <c r="O38" i="7" s="1"/>
  <c r="N37" i="7"/>
  <c r="O37" i="7" s="1"/>
  <c r="N36" i="7"/>
  <c r="O36" i="7" s="1"/>
  <c r="N35" i="7"/>
  <c r="O35" i="7" s="1"/>
  <c r="N34" i="7"/>
  <c r="O34" i="7" s="1"/>
  <c r="N33" i="7"/>
  <c r="O33" i="7" s="1"/>
  <c r="N32" i="7"/>
  <c r="O32" i="7" s="1"/>
  <c r="N31" i="7"/>
  <c r="O31" i="7" s="1"/>
  <c r="N30" i="7"/>
  <c r="O30" i="7" s="1"/>
  <c r="N29" i="7"/>
  <c r="O29" i="7" s="1"/>
  <c r="N28" i="7"/>
  <c r="O28" i="7" s="1"/>
  <c r="N27" i="7"/>
  <c r="O27" i="7" s="1"/>
  <c r="N26" i="7"/>
  <c r="O26" i="7" s="1"/>
  <c r="N25" i="7"/>
  <c r="O25" i="7" s="1"/>
  <c r="N24" i="7"/>
  <c r="O24" i="7" s="1"/>
  <c r="N22" i="7"/>
  <c r="O22" i="7" s="1"/>
  <c r="N21" i="7"/>
  <c r="O21" i="7" s="1"/>
  <c r="N20" i="7"/>
  <c r="O20" i="7" s="1"/>
  <c r="N19" i="7"/>
  <c r="O19" i="7" s="1"/>
  <c r="N18" i="7"/>
  <c r="O18" i="7" s="1"/>
  <c r="N17" i="7"/>
  <c r="O17" i="7" s="1"/>
  <c r="N16" i="7"/>
  <c r="O16" i="7" s="1"/>
  <c r="N15" i="7"/>
  <c r="O15" i="7" s="1"/>
  <c r="N14" i="7"/>
  <c r="O14" i="7" s="1"/>
  <c r="N13" i="7"/>
  <c r="O13" i="7" s="1"/>
  <c r="N12" i="7"/>
  <c r="O12" i="7" s="1"/>
  <c r="N11" i="7"/>
  <c r="O11" i="7" s="1"/>
  <c r="N10" i="7"/>
  <c r="O10" i="7" s="1"/>
  <c r="N9" i="7"/>
  <c r="O9" i="7" s="1"/>
  <c r="N8" i="7"/>
  <c r="O8" i="7" s="1"/>
  <c r="N7" i="7"/>
  <c r="O7" i="7" s="1"/>
  <c r="N6" i="7"/>
  <c r="O6" i="7" s="1"/>
  <c r="M63" i="6"/>
  <c r="N63" i="6" s="1"/>
  <c r="L63" i="6"/>
  <c r="K63" i="6"/>
  <c r="J63" i="6"/>
  <c r="I63" i="6"/>
  <c r="H63" i="6"/>
  <c r="G63" i="6"/>
  <c r="F63" i="6"/>
  <c r="E63" i="6"/>
  <c r="N62" i="6"/>
  <c r="N61" i="6"/>
  <c r="M60" i="6"/>
  <c r="L60" i="6"/>
  <c r="K60" i="6"/>
  <c r="J60" i="6"/>
  <c r="I60" i="6"/>
  <c r="H60" i="6"/>
  <c r="G60" i="6"/>
  <c r="F60" i="6"/>
  <c r="E60" i="6"/>
  <c r="N59" i="6"/>
  <c r="N58" i="6"/>
  <c r="M56" i="6"/>
  <c r="N56" i="6" s="1"/>
  <c r="L56" i="6"/>
  <c r="K56" i="6"/>
  <c r="J56" i="6"/>
  <c r="I56" i="6"/>
  <c r="H56" i="6"/>
  <c r="G56" i="6"/>
  <c r="F56" i="6"/>
  <c r="E56" i="6"/>
  <c r="N55" i="6"/>
  <c r="N54" i="6"/>
  <c r="M53" i="6"/>
  <c r="L53" i="6"/>
  <c r="K53" i="6"/>
  <c r="J53" i="6"/>
  <c r="I53" i="6"/>
  <c r="H53" i="6"/>
  <c r="G53" i="6"/>
  <c r="F53" i="6"/>
  <c r="E53" i="6"/>
  <c r="N52" i="6"/>
  <c r="N51" i="6"/>
  <c r="M50" i="6"/>
  <c r="L50" i="6"/>
  <c r="K50" i="6"/>
  <c r="J50" i="6"/>
  <c r="I50" i="6"/>
  <c r="H50" i="6"/>
  <c r="G50" i="6"/>
  <c r="F50" i="6"/>
  <c r="E50" i="6"/>
  <c r="N49" i="6"/>
  <c r="N48" i="6"/>
  <c r="M47" i="6"/>
  <c r="N47" i="6" s="1"/>
  <c r="L47" i="6"/>
  <c r="K47" i="6"/>
  <c r="J47" i="6"/>
  <c r="I47" i="6"/>
  <c r="H47" i="6"/>
  <c r="G47" i="6"/>
  <c r="F47" i="6"/>
  <c r="E47" i="6"/>
  <c r="N46" i="6"/>
  <c r="N45" i="6"/>
  <c r="M44" i="6"/>
  <c r="L44" i="6"/>
  <c r="K44" i="6"/>
  <c r="J44" i="6"/>
  <c r="I44" i="6"/>
  <c r="H44" i="6"/>
  <c r="G44" i="6"/>
  <c r="F44" i="6"/>
  <c r="E44" i="6"/>
  <c r="N43" i="6"/>
  <c r="N42" i="6"/>
  <c r="M41" i="6"/>
  <c r="L41" i="6"/>
  <c r="K41" i="6"/>
  <c r="J41" i="6"/>
  <c r="I41" i="6"/>
  <c r="H41" i="6"/>
  <c r="G41" i="6"/>
  <c r="F41" i="6"/>
  <c r="E41" i="6"/>
  <c r="N40" i="6"/>
  <c r="N39" i="6"/>
  <c r="M38" i="6"/>
  <c r="N38" i="6" s="1"/>
  <c r="L38" i="6"/>
  <c r="K38" i="6"/>
  <c r="J38" i="6"/>
  <c r="I38" i="6"/>
  <c r="H38" i="6"/>
  <c r="G38" i="6"/>
  <c r="F38" i="6"/>
  <c r="E38" i="6"/>
  <c r="N37" i="6"/>
  <c r="N36" i="6"/>
  <c r="M35" i="6"/>
  <c r="L35" i="6"/>
  <c r="K35" i="6"/>
  <c r="J35" i="6"/>
  <c r="I35" i="6"/>
  <c r="H35" i="6"/>
  <c r="G35" i="6"/>
  <c r="F35" i="6"/>
  <c r="E35" i="6"/>
  <c r="N34" i="6"/>
  <c r="N33" i="6"/>
  <c r="N32" i="6"/>
  <c r="N31" i="6"/>
  <c r="N30" i="6"/>
  <c r="N29" i="6"/>
  <c r="N28" i="6"/>
  <c r="N27" i="6"/>
  <c r="N26" i="6"/>
  <c r="N24" i="6"/>
  <c r="M23" i="6"/>
  <c r="N23" i="6" s="1"/>
  <c r="L23" i="6"/>
  <c r="K23" i="6"/>
  <c r="J23" i="6"/>
  <c r="I23" i="6"/>
  <c r="H23" i="6"/>
  <c r="G23" i="6"/>
  <c r="F23" i="6"/>
  <c r="E23" i="6"/>
  <c r="N22" i="6"/>
  <c r="N21" i="6"/>
  <c r="M20" i="6"/>
  <c r="L20" i="6"/>
  <c r="K20" i="6"/>
  <c r="J20" i="6"/>
  <c r="I20" i="6"/>
  <c r="H20" i="6"/>
  <c r="G20" i="6"/>
  <c r="F20" i="6"/>
  <c r="E20" i="6"/>
  <c r="N19" i="6"/>
  <c r="N18" i="6"/>
  <c r="M17" i="6"/>
  <c r="N17" i="6" s="1"/>
  <c r="L17" i="6"/>
  <c r="K17" i="6"/>
  <c r="J17" i="6"/>
  <c r="I17" i="6"/>
  <c r="H17" i="6"/>
  <c r="G17" i="6"/>
  <c r="F17" i="6"/>
  <c r="E17" i="6"/>
  <c r="N16" i="6"/>
  <c r="N15" i="6"/>
  <c r="M14" i="6"/>
  <c r="L14" i="6"/>
  <c r="K14" i="6"/>
  <c r="J14" i="6"/>
  <c r="I14" i="6"/>
  <c r="H14" i="6"/>
  <c r="G14" i="6"/>
  <c r="F14" i="6"/>
  <c r="E14" i="6"/>
  <c r="N13" i="6"/>
  <c r="N12" i="6"/>
  <c r="M11" i="6"/>
  <c r="L11" i="6"/>
  <c r="K11" i="6"/>
  <c r="J11" i="6"/>
  <c r="I11" i="6"/>
  <c r="H11" i="6"/>
  <c r="G11" i="6"/>
  <c r="F11" i="6"/>
  <c r="E11" i="6"/>
  <c r="N10" i="6"/>
  <c r="N9" i="6"/>
  <c r="M8" i="6"/>
  <c r="L8" i="6"/>
  <c r="K8" i="6"/>
  <c r="J8" i="6"/>
  <c r="I8" i="6"/>
  <c r="H8" i="6"/>
  <c r="G8" i="6"/>
  <c r="F8" i="6"/>
  <c r="E8" i="6"/>
  <c r="N7" i="6"/>
  <c r="N6" i="6"/>
  <c r="N20" i="6" l="1"/>
  <c r="N53" i="6"/>
  <c r="N14" i="6"/>
  <c r="N8" i="6"/>
  <c r="N41" i="6"/>
  <c r="N50" i="6"/>
  <c r="N35" i="6"/>
  <c r="N60" i="6"/>
  <c r="N11" i="6"/>
  <c r="N44" i="6"/>
</calcChain>
</file>

<file path=xl/sharedStrings.xml><?xml version="1.0" encoding="utf-8"?>
<sst xmlns="http://schemas.openxmlformats.org/spreadsheetml/2006/main" count="339" uniqueCount="187">
  <si>
    <t>NISSAN IR DATASHEET</t>
    <phoneticPr fontId="7"/>
  </si>
  <si>
    <t>Global Retail Volume</t>
    <phoneticPr fontId="7"/>
  </si>
  <si>
    <t>(units)</t>
    <phoneticPr fontId="4"/>
  </si>
  <si>
    <t>Full Year</t>
  </si>
  <si>
    <t>Q1</t>
    <phoneticPr fontId="7"/>
  </si>
  <si>
    <t>Q2</t>
    <phoneticPr fontId="7"/>
  </si>
  <si>
    <t>H1</t>
    <phoneticPr fontId="7"/>
  </si>
  <si>
    <t>Q3</t>
    <phoneticPr fontId="7"/>
  </si>
  <si>
    <t>Q4</t>
    <phoneticPr fontId="7"/>
  </si>
  <si>
    <t>H2</t>
    <phoneticPr fontId="7"/>
  </si>
  <si>
    <t>Q1</t>
  </si>
  <si>
    <t>vs. FY2023</t>
  </si>
  <si>
    <t>Japan</t>
    <phoneticPr fontId="4"/>
  </si>
  <si>
    <t>TIV</t>
    <phoneticPr fontId="4"/>
  </si>
  <si>
    <t>Nissan</t>
    <phoneticPr fontId="4"/>
  </si>
  <si>
    <t>Share</t>
    <phoneticPr fontId="4"/>
  </si>
  <si>
    <t>USA</t>
    <phoneticPr fontId="4"/>
  </si>
  <si>
    <t>TIV</t>
  </si>
  <si>
    <t>Nissan</t>
  </si>
  <si>
    <t>Share</t>
  </si>
  <si>
    <t>Canada</t>
    <phoneticPr fontId="4"/>
  </si>
  <si>
    <t>Mexico</t>
    <phoneticPr fontId="4"/>
  </si>
  <si>
    <t>Guam</t>
    <phoneticPr fontId="4"/>
  </si>
  <si>
    <t>North America</t>
    <phoneticPr fontId="4"/>
  </si>
  <si>
    <t>Russia</t>
    <phoneticPr fontId="4"/>
  </si>
  <si>
    <t>Europe excl. Russia</t>
    <phoneticPr fontId="4"/>
  </si>
  <si>
    <t>China**</t>
    <phoneticPr fontId="4"/>
  </si>
  <si>
    <t>Asia &amp; Oceania</t>
    <phoneticPr fontId="4"/>
  </si>
  <si>
    <t>Latin America</t>
    <phoneticPr fontId="4"/>
  </si>
  <si>
    <t>Middle East</t>
    <phoneticPr fontId="4"/>
  </si>
  <si>
    <t>Africa &amp; Others</t>
    <phoneticPr fontId="4"/>
  </si>
  <si>
    <t>Overseas Total</t>
    <phoneticPr fontId="4"/>
  </si>
  <si>
    <t>Global</t>
    <phoneticPr fontId="4"/>
  </si>
  <si>
    <t>(Incl. Japan mini car)</t>
    <phoneticPr fontId="7"/>
  </si>
  <si>
    <t>(Excl. mini car)</t>
    <phoneticPr fontId="4"/>
  </si>
  <si>
    <t>(Mini car)</t>
    <phoneticPr fontId="4"/>
  </si>
  <si>
    <t>*Share for Europe : Registration base.</t>
    <phoneticPr fontId="4"/>
  </si>
  <si>
    <t>**TIV for China : PV and LCV only</t>
    <phoneticPr fontId="4"/>
  </si>
  <si>
    <t>Global Retail Volume Detail</t>
    <phoneticPr fontId="7"/>
  </si>
  <si>
    <t>H1</t>
    <phoneticPr fontId="4"/>
  </si>
  <si>
    <t>H2</t>
    <phoneticPr fontId="4"/>
  </si>
  <si>
    <t>Full Year</t>
    <phoneticPr fontId="4"/>
  </si>
  <si>
    <t>vol.</t>
  </si>
  <si>
    <t>%</t>
  </si>
  <si>
    <t>North America</t>
  </si>
  <si>
    <t>USA</t>
    <phoneticPr fontId="7"/>
  </si>
  <si>
    <t>Guam</t>
    <phoneticPr fontId="7"/>
  </si>
  <si>
    <t>Mexico</t>
    <phoneticPr fontId="7"/>
  </si>
  <si>
    <t>Canada</t>
    <phoneticPr fontId="7"/>
  </si>
  <si>
    <t>Europe</t>
  </si>
  <si>
    <t>Western Europe</t>
    <phoneticPr fontId="7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</si>
  <si>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</si>
  <si>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</si>
  <si>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</si>
  <si>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</si>
  <si>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</si>
  <si>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</si>
  <si>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</si>
  <si>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</si>
  <si>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</si>
  <si>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4"/>
  </si>
  <si>
    <t>Russia</t>
  </si>
  <si>
    <t>-</t>
  </si>
  <si>
    <t>Others</t>
    <phoneticPr fontId="7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</si>
  <si>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</si>
  <si>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</si>
  <si>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</si>
  <si>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</si>
  <si>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</si>
  <si>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</si>
  <si>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</si>
  <si>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</si>
  <si>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</si>
  <si>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</si>
  <si>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</si>
  <si>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</si>
  <si>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</si>
  <si>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7"/>
  </si>
  <si>
    <t>Saudi Arabia</t>
    <phoneticPr fontId="7"/>
  </si>
  <si>
    <t>GULF</t>
    <phoneticPr fontId="7"/>
  </si>
  <si>
    <t>Mediterranean/CIS</t>
    <phoneticPr fontId="7"/>
  </si>
  <si>
    <t>Turkey</t>
    <phoneticPr fontId="4"/>
  </si>
  <si>
    <t>Palestine</t>
    <phoneticPr fontId="4"/>
  </si>
  <si>
    <t>Africa</t>
  </si>
  <si>
    <t>South Africa</t>
  </si>
  <si>
    <t>Egypt</t>
    <phoneticPr fontId="4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</si>
  <si>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</si>
  <si>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</si>
  <si>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</si>
  <si>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</si>
  <si>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</si>
  <si>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</si>
  <si>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</si>
  <si>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</si>
  <si>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</si>
  <si>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</si>
  <si>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</si>
  <si>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Global Production Volume</t>
    <phoneticPr fontId="4"/>
  </si>
  <si>
    <t>FY2022
Full Year</t>
    <phoneticPr fontId="7"/>
  </si>
  <si>
    <t>vs. FY2023 (Q1)</t>
  </si>
  <si>
    <t>vs. FYQ2 (68722)</t>
  </si>
  <si>
    <t>Q1</t>
    <phoneticPr fontId="4"/>
  </si>
  <si>
    <t>Q2</t>
    <phoneticPr fontId="4"/>
  </si>
  <si>
    <t>Q3</t>
    <phoneticPr fontId="4"/>
  </si>
  <si>
    <t>Q4</t>
    <phoneticPr fontId="4"/>
  </si>
  <si>
    <t>vol.</t>
    <phoneticPr fontId="7"/>
  </si>
  <si>
    <t>%</t>
    <phoneticPr fontId="7"/>
  </si>
  <si>
    <t>DOM</t>
  </si>
  <si>
    <t>EXP</t>
  </si>
  <si>
    <t>Japan Total</t>
    <phoneticPr fontId="4"/>
  </si>
  <si>
    <t>Nissan / Infiniti / Venucia</t>
    <phoneticPr fontId="4"/>
  </si>
  <si>
    <t>DF</t>
    <phoneticPr fontId="4"/>
  </si>
  <si>
    <t>China Total</t>
    <phoneticPr fontId="4"/>
  </si>
  <si>
    <t>US</t>
    <phoneticPr fontId="4"/>
  </si>
  <si>
    <t>NNA</t>
  </si>
  <si>
    <t>NMEX</t>
  </si>
  <si>
    <t>COMPAS</t>
    <phoneticPr fontId="7"/>
  </si>
  <si>
    <t>North America Total</t>
    <phoneticPr fontId="3"/>
  </si>
  <si>
    <t>UK</t>
    <phoneticPr fontId="4"/>
  </si>
  <si>
    <t>NMUK</t>
  </si>
  <si>
    <t>France</t>
    <phoneticPr fontId="7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</si>
  <si>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4"/>
  </si>
  <si>
    <t>Europe Total</t>
    <phoneticPr fontId="3"/>
  </si>
  <si>
    <t>Taiwan</t>
    <phoneticPr fontId="4"/>
  </si>
  <si>
    <t>Yulon*</t>
    <phoneticPr fontId="4"/>
  </si>
  <si>
    <t>India</t>
    <phoneticPr fontId="4"/>
  </si>
  <si>
    <t>RNAIPL</t>
    <phoneticPr fontId="7"/>
  </si>
  <si>
    <t>Thailand</t>
    <phoneticPr fontId="4"/>
  </si>
  <si>
    <t>NMT</t>
    <phoneticPr fontId="4"/>
  </si>
  <si>
    <t>Asia (excl. China) Total</t>
  </si>
  <si>
    <t>Brazil</t>
    <phoneticPr fontId="4"/>
  </si>
  <si>
    <t>NBA</t>
    <phoneticPr fontId="4"/>
  </si>
  <si>
    <t>Argentine</t>
    <phoneticPr fontId="7"/>
  </si>
  <si>
    <t>LATAM</t>
    <phoneticPr fontId="7"/>
  </si>
  <si>
    <t>S.Africa</t>
    <phoneticPr fontId="4"/>
  </si>
  <si>
    <t>NSA</t>
  </si>
  <si>
    <t>NMEG</t>
    <phoneticPr fontId="4"/>
  </si>
  <si>
    <t>Other overseas Total</t>
    <phoneticPr fontId="4"/>
  </si>
  <si>
    <t xml:space="preserve">Total </t>
    <phoneticPr fontId="4"/>
  </si>
  <si>
    <t>Global excluding China</t>
    <phoneticPr fontId="4"/>
  </si>
  <si>
    <t>* Non-consolidated companies</t>
    <phoneticPr fontId="4"/>
  </si>
  <si>
    <t>Note *1</t>
    <phoneticPr fontId="4"/>
  </si>
  <si>
    <t>Indonesia and Philippines volume had been a part of EXP in Japan as CKD production, however it was changed to KD Set production 
so that it has reported separately since September 2002.</t>
    <phoneticPr fontId="7"/>
  </si>
  <si>
    <t>Note *2</t>
    <phoneticPr fontId="4"/>
  </si>
  <si>
    <t xml:space="preserve">All figures are on fiscal year basis.  </t>
  </si>
  <si>
    <t>Note *3</t>
    <phoneticPr fontId="4"/>
  </si>
  <si>
    <t>Taiwan and China : FY=January to December,  The others : FY=April to March</t>
    <phoneticPr fontId="4"/>
  </si>
  <si>
    <t>NML Export Volume (export from Japan)</t>
    <phoneticPr fontId="4"/>
  </si>
  <si>
    <t>U.S.</t>
    <phoneticPr fontId="4"/>
  </si>
  <si>
    <t>Total</t>
    <phoneticPr fontId="4"/>
  </si>
  <si>
    <t>Europe</t>
    <phoneticPr fontId="4"/>
  </si>
  <si>
    <t>Others</t>
    <phoneticPr fontId="4"/>
  </si>
  <si>
    <t>Mid &amp; South
America</t>
    <phoneticPr fontId="4"/>
  </si>
  <si>
    <t>Chile</t>
    <phoneticPr fontId="4"/>
  </si>
  <si>
    <t>Asia</t>
    <phoneticPr fontId="4"/>
  </si>
  <si>
    <t>China</t>
    <phoneticPr fontId="4"/>
  </si>
  <si>
    <t>Oceania</t>
    <phoneticPr fontId="4"/>
  </si>
  <si>
    <t>Total</t>
  </si>
  <si>
    <t>Saudi Arabia</t>
    <phoneticPr fontId="4"/>
  </si>
  <si>
    <t>UAE</t>
    <phoneticPr fontId="4"/>
  </si>
  <si>
    <t>Grand Total</t>
    <phoneticPr fontId="4"/>
  </si>
  <si>
    <t>* Regions are based on JAMA geographic division</t>
    <phoneticPr fontId="4"/>
  </si>
  <si>
    <t>Consolidated Sales Volume by region</t>
    <phoneticPr fontId="4"/>
  </si>
  <si>
    <t>FY2023</t>
    <phoneticPr fontId="7"/>
  </si>
  <si>
    <t>FY2024</t>
    <phoneticPr fontId="7"/>
  </si>
  <si>
    <t>Full Year</t>
    <phoneticPr fontId="7"/>
  </si>
  <si>
    <t>U.S. (incl. Guam)</t>
    <phoneticPr fontId="4"/>
  </si>
  <si>
    <r>
      <t>Europe</t>
    </r>
    <r>
      <rPr>
        <vertAlign val="superscript"/>
        <sz val="11"/>
        <rFont val="Arial"/>
        <family val="2"/>
      </rPr>
      <t>*</t>
    </r>
    <phoneticPr fontId="4"/>
  </si>
  <si>
    <t>Asia</t>
    <phoneticPr fontId="7"/>
  </si>
  <si>
    <t>Oceania</t>
  </si>
  <si>
    <t>M.East</t>
  </si>
  <si>
    <t>Latin.A</t>
  </si>
  <si>
    <t>Total</t>
    <phoneticPr fontId="7"/>
  </si>
  <si>
    <t>Variance FY2022 vs FY2023</t>
  </si>
  <si>
    <t>M.East</t>
    <phoneticPr fontId="4"/>
  </si>
  <si>
    <t>Latin.A</t>
    <phoneticPr fontId="4"/>
  </si>
  <si>
    <t>Africa</t>
    <phoneticPr fontId="4"/>
  </si>
  <si>
    <t>* Including sales to Renault OEM</t>
    <phoneticPr fontId="3"/>
  </si>
  <si>
    <t>vs.  FY2024</t>
    <phoneticPr fontId="3"/>
  </si>
  <si>
    <t>vs.
FY2023</t>
    <phoneticPr fontId="22"/>
  </si>
  <si>
    <t>-</t>
    <phoneticPr fontId="22"/>
  </si>
  <si>
    <t>Share*</t>
    <phoneticPr fontId="22"/>
  </si>
  <si>
    <t>Others (A&amp;O, LATAM, ME, AFR)</t>
    <phoneticPr fontId="7"/>
  </si>
  <si>
    <t>FY2022</t>
  </si>
  <si>
    <t>FY2023</t>
  </si>
  <si>
    <t>FY2024</t>
  </si>
  <si>
    <t>L.A. &amp; 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</si>
</sst>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.0;&quot;△ &quot;#,##0.0"/>
    <numFmt numFmtId="177" formatCode="#,##0.000;[Red]\-#,##0.000"/>
    <numFmt numFmtId="178" formatCode="#,##0;&quot;△ &quot;#,##0"/>
    <numFmt numFmtId="179" formatCode="0.0%"/>
    <numFmt numFmtId="180" formatCode="&quot;FY&quot;####"/>
    <numFmt numFmtId="181" formatCode="#,##0_ "/>
    <numFmt numFmtId="182" formatCode="0_);[Red]\(0\)"/>
    <numFmt numFmtId="183" formatCode="#,##0_ ;[Red]\-#,##0\ "/>
    <numFmt numFmtId="184" formatCode="0.0%;[Red]\-0.0%"/>
    <numFmt numFmtId="185" formatCode="#,##0.0&quot;pts&quot;"/>
  </numFmts>
  <fonts count="23" x14ac:knownFonts="1"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1"/>
      <color indexed="8"/>
      <name val="ＭＳ Ｐゴシック"/>
      <family val="3"/>
      <charset val="128"/>
    </font>
    <font>
      <sz val="10"/>
      <name val="Helv"/>
      <family val="2"/>
    </font>
    <font>
      <b/>
      <sz val="12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auto="1"/>
      </right>
      <top style="dotted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/>
      <top style="dotted">
        <color auto="1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indexed="64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medium">
        <color auto="1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dotted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indexed="64"/>
      </right>
      <top style="dotted">
        <color auto="1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indexed="64"/>
      </right>
      <top style="dotted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/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/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/>
    <xf numFmtId="0" fontId="12" fillId="0" borderId="0"/>
    <xf numFmtId="0" fontId="13" fillId="0" borderId="0"/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  <xf numFmtId="0" fontId="21" fillId="0" borderId="0"/>
    <xf numFmtId="9" fontId="21" fillId="0" borderId="0" applyFont="0" applyFill="0" applyBorder="0" applyAlignment="0" applyProtection="0">
      <alignment vertical="center"/>
    </xf>
  </cellStyleXfs>
  <cellXfs count="607">
    <xf numFmtId="0" fontId="0" fillId="0" borderId="0" xfId="0">
      <alignment vertical="center"/>
    </xf>
    <xf numFmtId="176" fontId="5" fillId="0" borderId="0" xfId="2" applyNumberFormat="1" applyFont="1">
      <alignment vertical="center"/>
    </xf>
    <xf numFmtId="176" fontId="5" fillId="0" borderId="2" xfId="2" applyNumberFormat="1" applyFont="1" applyBorder="1">
      <alignment vertical="center"/>
    </xf>
    <xf numFmtId="0" fontId="0" fillId="0" borderId="3" xfId="0" applyBorder="1">
      <alignment vertical="center"/>
    </xf>
    <xf numFmtId="178" fontId="5" fillId="2" borderId="4" xfId="3" applyNumberFormat="1" applyFont="1" applyFill="1" applyBorder="1">
      <alignment vertical="center"/>
    </xf>
    <xf numFmtId="178" fontId="5" fillId="2" borderId="5" xfId="3" applyNumberFormat="1" applyFont="1" applyFill="1" applyBorder="1">
      <alignment vertical="center"/>
    </xf>
    <xf numFmtId="176" fontId="5" fillId="0" borderId="6" xfId="2" applyNumberFormat="1" applyFont="1" applyBorder="1">
      <alignment vertical="center"/>
    </xf>
    <xf numFmtId="0" fontId="0" fillId="0" borderId="7" xfId="0" applyBorder="1" applyAlignment="1">
      <alignment vertical="center" wrapText="1"/>
    </xf>
    <xf numFmtId="179" fontId="8" fillId="0" borderId="0" xfId="1" applyNumberFormat="1" applyFon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7" xfId="0" applyBorder="1">
      <alignment vertical="center"/>
    </xf>
    <xf numFmtId="38" fontId="5" fillId="2" borderId="8" xfId="3" applyFont="1" applyFill="1" applyBorder="1">
      <alignment vertical="center"/>
    </xf>
    <xf numFmtId="176" fontId="5" fillId="0" borderId="9" xfId="2" applyNumberFormat="1" applyFont="1" applyBorder="1">
      <alignment vertical="center"/>
    </xf>
    <xf numFmtId="0" fontId="0" fillId="0" borderId="10" xfId="0" applyBorder="1">
      <alignment vertical="center"/>
    </xf>
    <xf numFmtId="178" fontId="5" fillId="2" borderId="11" xfId="3" applyNumberFormat="1" applyFont="1" applyFill="1" applyBorder="1">
      <alignment vertical="center"/>
    </xf>
    <xf numFmtId="178" fontId="5" fillId="2" borderId="12" xfId="3" applyNumberFormat="1" applyFont="1" applyFill="1" applyBorder="1">
      <alignment vertical="center"/>
    </xf>
    <xf numFmtId="178" fontId="5" fillId="2" borderId="15" xfId="3" applyNumberFormat="1" applyFont="1" applyFill="1" applyBorder="1">
      <alignment vertical="center"/>
    </xf>
    <xf numFmtId="178" fontId="5" fillId="2" borderId="16" xfId="3" applyNumberFormat="1" applyFont="1" applyFill="1" applyBorder="1">
      <alignment vertical="center"/>
    </xf>
    <xf numFmtId="178" fontId="5" fillId="2" borderId="20" xfId="3" applyNumberFormat="1" applyFont="1" applyFill="1" applyBorder="1">
      <alignment vertical="center"/>
    </xf>
    <xf numFmtId="178" fontId="5" fillId="2" borderId="21" xfId="3" applyNumberFormat="1" applyFont="1" applyFill="1" applyBorder="1">
      <alignment vertical="center"/>
    </xf>
    <xf numFmtId="176" fontId="5" fillId="0" borderId="22" xfId="2" applyNumberFormat="1" applyFont="1" applyBorder="1">
      <alignment vertical="center"/>
    </xf>
    <xf numFmtId="176" fontId="5" fillId="0" borderId="23" xfId="2" applyNumberFormat="1" applyFont="1" applyBorder="1" applyAlignment="1">
      <alignment vertical="center" wrapText="1"/>
    </xf>
    <xf numFmtId="176" fontId="5" fillId="0" borderId="27" xfId="2" applyNumberFormat="1" applyFont="1" applyBorder="1">
      <alignment vertical="center"/>
    </xf>
    <xf numFmtId="0" fontId="0" fillId="0" borderId="1" xfId="0" applyBorder="1">
      <alignment vertical="center"/>
    </xf>
    <xf numFmtId="178" fontId="5" fillId="2" borderId="28" xfId="3" applyNumberFormat="1" applyFont="1" applyFill="1" applyBorder="1">
      <alignment vertical="center"/>
    </xf>
    <xf numFmtId="178" fontId="5" fillId="2" borderId="29" xfId="3" applyNumberFormat="1" applyFont="1" applyFill="1" applyBorder="1">
      <alignment vertical="center"/>
    </xf>
    <xf numFmtId="176" fontId="5" fillId="0" borderId="30" xfId="2" applyNumberFormat="1" applyFont="1" applyBorder="1">
      <alignment vertical="center"/>
    </xf>
    <xf numFmtId="176" fontId="5" fillId="0" borderId="41" xfId="2" applyNumberFormat="1" applyFont="1" applyBorder="1">
      <alignment vertical="center"/>
    </xf>
    <xf numFmtId="178" fontId="5" fillId="2" borderId="31" xfId="3" applyNumberFormat="1" applyFont="1" applyFill="1" applyBorder="1">
      <alignment vertical="center"/>
    </xf>
    <xf numFmtId="178" fontId="5" fillId="2" borderId="46" xfId="3" applyNumberFormat="1" applyFont="1" applyFill="1" applyBorder="1">
      <alignment vertical="center"/>
    </xf>
    <xf numFmtId="178" fontId="5" fillId="2" borderId="37" xfId="3" applyNumberFormat="1" applyFont="1" applyFill="1" applyBorder="1">
      <alignment vertical="center"/>
    </xf>
    <xf numFmtId="178" fontId="5" fillId="2" borderId="39" xfId="3" applyNumberFormat="1" applyFont="1" applyFill="1" applyBorder="1">
      <alignment vertical="center"/>
    </xf>
    <xf numFmtId="178" fontId="5" fillId="2" borderId="42" xfId="3" applyNumberFormat="1" applyFont="1" applyFill="1" applyBorder="1">
      <alignment vertical="center"/>
    </xf>
    <xf numFmtId="181" fontId="2" fillId="0" borderId="0" xfId="4" applyNumberFormat="1" applyFont="1" applyAlignment="1">
      <alignment vertical="center"/>
    </xf>
    <xf numFmtId="38" fontId="5" fillId="0" borderId="0" xfId="8" applyFont="1" applyFill="1" applyBorder="1" applyAlignment="1" applyProtection="1"/>
    <xf numFmtId="38" fontId="5" fillId="0" borderId="0" xfId="8" applyFont="1" applyFill="1" applyBorder="1" applyAlignment="1" applyProtection="1">
      <alignment horizontal="center"/>
    </xf>
    <xf numFmtId="38" fontId="15" fillId="0" borderId="0" xfId="8" applyFont="1" applyFill="1" applyBorder="1" applyAlignment="1" applyProtection="1">
      <alignment horizontal="center" vertical="center"/>
    </xf>
    <xf numFmtId="38" fontId="5" fillId="0" borderId="0" xfId="8" applyFont="1" applyFill="1" applyBorder="1" applyAlignment="1" applyProtection="1">
      <alignment horizontal="center" vertical="center"/>
    </xf>
    <xf numFmtId="38" fontId="5" fillId="0" borderId="0" xfId="3" applyFont="1" applyFill="1" applyBorder="1" applyAlignment="1" applyProtection="1">
      <alignment horizontal="center" vertical="center"/>
    </xf>
    <xf numFmtId="38" fontId="5" fillId="0" borderId="0" xfId="8" applyFont="1" applyFill="1" applyBorder="1" applyAlignment="1" applyProtection="1">
      <alignment horizontal="right"/>
    </xf>
    <xf numFmtId="38" fontId="5" fillId="0" borderId="55" xfId="8" applyFont="1" applyFill="1" applyBorder="1" applyAlignment="1" applyProtection="1">
      <alignment horizontal="center" vertical="center"/>
    </xf>
    <xf numFmtId="38" fontId="5" fillId="0" borderId="55" xfId="8" applyFont="1" applyFill="1" applyBorder="1" applyAlignment="1" applyProtection="1"/>
    <xf numFmtId="38" fontId="5" fillId="2" borderId="150" xfId="8" applyFont="1" applyFill="1" applyBorder="1" applyAlignment="1" applyProtection="1">
      <alignment horizontal="center" vertical="center"/>
    </xf>
    <xf numFmtId="38" fontId="5" fillId="2" borderId="151" xfId="8" applyFont="1" applyFill="1" applyBorder="1" applyAlignment="1" applyProtection="1">
      <alignment horizontal="center" vertical="center"/>
    </xf>
    <xf numFmtId="38" fontId="5" fillId="2" borderId="44" xfId="8" applyFont="1" applyFill="1" applyBorder="1" applyAlignment="1" applyProtection="1">
      <alignment horizontal="center" vertical="center"/>
    </xf>
    <xf numFmtId="38" fontId="5" fillId="2" borderId="152" xfId="8" applyFont="1" applyFill="1" applyBorder="1" applyAlignment="1" applyProtection="1">
      <alignment horizontal="center" vertical="center"/>
    </xf>
    <xf numFmtId="38" fontId="5" fillId="2" borderId="44" xfId="8" applyFont="1" applyFill="1" applyBorder="1" applyAlignment="1" applyProtection="1">
      <alignment horizontal="center" vertical="center" wrapText="1"/>
    </xf>
    <xf numFmtId="38" fontId="5" fillId="0" borderId="153" xfId="3" applyFont="1" applyFill="1" applyBorder="1" applyAlignment="1" applyProtection="1">
      <alignment horizontal="center" vertical="center" shrinkToFit="1"/>
    </xf>
    <xf numFmtId="38" fontId="5" fillId="0" borderId="94" xfId="8" applyFont="1" applyFill="1" applyBorder="1" applyAlignment="1" applyProtection="1">
      <alignment horizontal="center" vertical="center" shrinkToFit="1"/>
    </xf>
    <xf numFmtId="38" fontId="5" fillId="0" borderId="0" xfId="8" applyFont="1" applyFill="1" applyBorder="1" applyAlignment="1" applyProtection="1">
      <alignment vertical="center"/>
    </xf>
    <xf numFmtId="38" fontId="5" fillId="0" borderId="154" xfId="8" applyFont="1" applyFill="1" applyBorder="1" applyAlignment="1" applyProtection="1">
      <alignment vertical="center" shrinkToFit="1"/>
    </xf>
    <xf numFmtId="38" fontId="5" fillId="0" borderId="116" xfId="8" applyFont="1" applyFill="1" applyBorder="1" applyAlignment="1" applyProtection="1">
      <alignment vertical="center"/>
      <protection locked="0"/>
    </xf>
    <xf numFmtId="38" fontId="5" fillId="0" borderId="117" xfId="8" applyFont="1" applyFill="1" applyBorder="1" applyAlignment="1" applyProtection="1">
      <alignment vertical="center"/>
      <protection locked="0"/>
    </xf>
    <xf numFmtId="38" fontId="5" fillId="0" borderId="118" xfId="8" applyFont="1" applyFill="1" applyBorder="1" applyAlignment="1" applyProtection="1">
      <alignment vertical="center"/>
    </xf>
    <xf numFmtId="38" fontId="5" fillId="0" borderId="119" xfId="8" applyFont="1" applyFill="1" applyBorder="1" applyAlignment="1" applyProtection="1">
      <alignment vertical="center"/>
      <protection locked="0"/>
    </xf>
    <xf numFmtId="38" fontId="5" fillId="0" borderId="119" xfId="8" applyFont="1" applyFill="1" applyBorder="1" applyAlignment="1" applyProtection="1">
      <alignment vertical="center"/>
    </xf>
    <xf numFmtId="38" fontId="5" fillId="0" borderId="55" xfId="8" applyFont="1" applyFill="1" applyBorder="1" applyAlignment="1" applyProtection="1">
      <alignment vertical="center"/>
    </xf>
    <xf numFmtId="38" fontId="5" fillId="0" borderId="155" xfId="3" applyFont="1" applyFill="1" applyBorder="1" applyAlignment="1" applyProtection="1">
      <alignment horizontal="right" vertical="center"/>
    </xf>
    <xf numFmtId="38" fontId="5" fillId="0" borderId="156" xfId="8" applyFont="1" applyFill="1" applyBorder="1" applyAlignment="1" applyProtection="1">
      <alignment vertical="center" shrinkToFit="1"/>
    </xf>
    <xf numFmtId="38" fontId="5" fillId="0" borderId="84" xfId="8" applyFont="1" applyFill="1" applyBorder="1" applyAlignment="1" applyProtection="1">
      <alignment vertical="center"/>
      <protection locked="0"/>
    </xf>
    <xf numFmtId="38" fontId="5" fillId="0" borderId="38" xfId="8" applyFont="1" applyFill="1" applyBorder="1" applyAlignment="1" applyProtection="1">
      <alignment vertical="center"/>
      <protection locked="0"/>
    </xf>
    <xf numFmtId="38" fontId="5" fillId="0" borderId="157" xfId="8" applyFont="1" applyFill="1" applyBorder="1" applyAlignment="1" applyProtection="1">
      <alignment vertical="center"/>
    </xf>
    <xf numFmtId="38" fontId="5" fillId="0" borderId="40" xfId="8" applyFont="1" applyFill="1" applyBorder="1" applyAlignment="1" applyProtection="1">
      <alignment vertical="center"/>
      <protection locked="0"/>
    </xf>
    <xf numFmtId="38" fontId="5" fillId="0" borderId="40" xfId="8" applyFont="1" applyFill="1" applyBorder="1" applyAlignment="1" applyProtection="1">
      <alignment vertical="center"/>
    </xf>
    <xf numFmtId="38" fontId="5" fillId="0" borderId="158" xfId="3" applyFont="1" applyFill="1" applyBorder="1" applyAlignment="1" applyProtection="1">
      <alignment horizontal="right" vertical="center"/>
    </xf>
    <xf numFmtId="38" fontId="16" fillId="0" borderId="0" xfId="8" applyFont="1" applyFill="1" applyBorder="1" applyAlignment="1" applyProtection="1"/>
    <xf numFmtId="38" fontId="16" fillId="0" borderId="142" xfId="8" applyFont="1" applyFill="1" applyBorder="1" applyAlignment="1" applyProtection="1">
      <alignment vertical="center"/>
    </xf>
    <xf numFmtId="38" fontId="16" fillId="0" borderId="27" xfId="8" applyFont="1" applyFill="1" applyBorder="1" applyAlignment="1" applyProtection="1">
      <alignment vertical="center"/>
    </xf>
    <xf numFmtId="38" fontId="16" fillId="0" borderId="143" xfId="8" applyFont="1" applyFill="1" applyBorder="1" applyAlignment="1" applyProtection="1">
      <alignment vertical="center"/>
    </xf>
    <xf numFmtId="38" fontId="16" fillId="0" borderId="144" xfId="8" applyFont="1" applyFill="1" applyBorder="1" applyAlignment="1" applyProtection="1">
      <alignment vertical="center"/>
    </xf>
    <xf numFmtId="38" fontId="16" fillId="0" borderId="55" xfId="8" applyFont="1" applyFill="1" applyBorder="1" applyAlignment="1" applyProtection="1">
      <alignment vertical="center"/>
    </xf>
    <xf numFmtId="38" fontId="16" fillId="0" borderId="160" xfId="3" applyFont="1" applyFill="1" applyBorder="1" applyAlignment="1" applyProtection="1">
      <alignment horizontal="right" vertical="center"/>
    </xf>
    <xf numFmtId="38" fontId="16" fillId="0" borderId="55" xfId="8" applyFont="1" applyFill="1" applyBorder="1" applyAlignment="1" applyProtection="1"/>
    <xf numFmtId="38" fontId="11" fillId="0" borderId="0" xfId="8" applyFont="1" applyFill="1" applyBorder="1" applyAlignment="1" applyProtection="1">
      <alignment vertical="center"/>
    </xf>
    <xf numFmtId="38" fontId="5" fillId="0" borderId="142" xfId="8" applyFont="1" applyFill="1" applyBorder="1" applyAlignment="1" applyProtection="1">
      <alignment vertical="center"/>
    </xf>
    <xf numFmtId="38" fontId="11" fillId="0" borderId="0" xfId="8" applyFont="1" applyFill="1" applyBorder="1" applyAlignment="1" applyProtection="1">
      <alignment horizontal="right" vertical="center"/>
    </xf>
    <xf numFmtId="0" fontId="5" fillId="0" borderId="0" xfId="10" applyFont="1"/>
    <xf numFmtId="0" fontId="5" fillId="0" borderId="55" xfId="10" applyFont="1" applyBorder="1"/>
    <xf numFmtId="38" fontId="5" fillId="0" borderId="161" xfId="8" applyFont="1" applyFill="1" applyBorder="1" applyAlignment="1" applyProtection="1">
      <alignment vertical="center" shrinkToFit="1"/>
    </xf>
    <xf numFmtId="38" fontId="5" fillId="0" borderId="162" xfId="8" applyFont="1" applyFill="1" applyBorder="1" applyAlignment="1" applyProtection="1">
      <alignment vertical="center"/>
      <protection locked="0"/>
    </xf>
    <xf numFmtId="38" fontId="5" fillId="0" borderId="35" xfId="8" applyFont="1" applyFill="1" applyBorder="1" applyAlignment="1" applyProtection="1">
      <alignment vertical="center"/>
      <protection locked="0"/>
    </xf>
    <xf numFmtId="38" fontId="5" fillId="0" borderId="163" xfId="8" applyFont="1" applyFill="1" applyBorder="1" applyAlignment="1" applyProtection="1">
      <alignment vertical="center"/>
    </xf>
    <xf numFmtId="38" fontId="5" fillId="0" borderId="36" xfId="8" applyFont="1" applyFill="1" applyBorder="1" applyAlignment="1" applyProtection="1">
      <alignment vertical="center"/>
      <protection locked="0"/>
    </xf>
    <xf numFmtId="38" fontId="5" fillId="0" borderId="36" xfId="8" applyFont="1" applyFill="1" applyBorder="1" applyAlignment="1" applyProtection="1">
      <alignment vertical="center"/>
    </xf>
    <xf numFmtId="38" fontId="5" fillId="0" borderId="164" xfId="3" applyFont="1" applyFill="1" applyBorder="1" applyAlignment="1" applyProtection="1">
      <alignment horizontal="right" vertical="center"/>
    </xf>
    <xf numFmtId="38" fontId="5" fillId="0" borderId="161" xfId="8" applyFont="1" applyFill="1" applyBorder="1" applyAlignment="1" applyProtection="1">
      <alignment horizontal="left" vertical="center" shrinkToFit="1"/>
    </xf>
    <xf numFmtId="38" fontId="16" fillId="0" borderId="85" xfId="8" applyFont="1" applyFill="1" applyBorder="1" applyAlignment="1" applyProtection="1">
      <alignment vertical="center"/>
    </xf>
    <xf numFmtId="38" fontId="16" fillId="0" borderId="168" xfId="8" applyFont="1" applyFill="1" applyBorder="1" applyAlignment="1" applyProtection="1">
      <alignment vertical="center"/>
    </xf>
    <xf numFmtId="38" fontId="16" fillId="0" borderId="169" xfId="8" applyFont="1" applyFill="1" applyBorder="1" applyAlignment="1" applyProtection="1">
      <alignment vertical="center"/>
    </xf>
    <xf numFmtId="38" fontId="16" fillId="0" borderId="170" xfId="8" applyFont="1" applyFill="1" applyBorder="1" applyAlignment="1" applyProtection="1">
      <alignment vertical="center"/>
    </xf>
    <xf numFmtId="38" fontId="16" fillId="0" borderId="171" xfId="3" applyFont="1" applyFill="1" applyBorder="1" applyAlignment="1" applyProtection="1">
      <alignment horizontal="right" vertical="center"/>
    </xf>
    <xf numFmtId="38" fontId="5" fillId="0" borderId="0" xfId="3" applyFont="1" applyFill="1" applyBorder="1" applyAlignment="1" applyProtection="1"/>
    <xf numFmtId="38" fontId="16" fillId="0" borderId="175" xfId="8" applyFont="1" applyFill="1" applyBorder="1" applyAlignment="1" applyProtection="1">
      <alignment vertical="center"/>
    </xf>
    <xf numFmtId="38" fontId="16" fillId="0" borderId="176" xfId="8" applyFont="1" applyFill="1" applyBorder="1" applyAlignment="1" applyProtection="1">
      <alignment vertical="center"/>
    </xf>
    <xf numFmtId="38" fontId="16" fillId="0" borderId="177" xfId="8" applyFont="1" applyFill="1" applyBorder="1" applyAlignment="1" applyProtection="1">
      <alignment vertical="center"/>
    </xf>
    <xf numFmtId="38" fontId="16" fillId="0" borderId="178" xfId="8" applyFont="1" applyFill="1" applyBorder="1" applyAlignment="1" applyProtection="1">
      <alignment vertical="center"/>
    </xf>
    <xf numFmtId="38" fontId="16" fillId="0" borderId="179" xfId="8" applyFont="1" applyFill="1" applyBorder="1" applyAlignment="1" applyProtection="1">
      <alignment vertical="center"/>
    </xf>
    <xf numFmtId="38" fontId="16" fillId="0" borderId="180" xfId="8" applyFont="1" applyFill="1" applyBorder="1" applyAlignment="1" applyProtection="1">
      <alignment vertical="center"/>
    </xf>
    <xf numFmtId="38" fontId="16" fillId="0" borderId="181" xfId="8" applyFont="1" applyFill="1" applyBorder="1" applyAlignment="1" applyProtection="1">
      <alignment vertical="center"/>
    </xf>
    <xf numFmtId="38" fontId="16" fillId="0" borderId="182" xfId="3" applyFont="1" applyFill="1" applyBorder="1" applyAlignment="1" applyProtection="1">
      <alignment horizontal="right" vertical="center"/>
    </xf>
    <xf numFmtId="38" fontId="5" fillId="0" borderId="0" xfId="3" applyFont="1" applyFill="1" applyBorder="1" applyAlignment="1" applyProtection="1">
      <alignment vertical="center"/>
    </xf>
    <xf numFmtId="38" fontId="10" fillId="0" borderId="0" xfId="8" applyFont="1" applyFill="1" applyBorder="1" applyAlignment="1" applyProtection="1"/>
    <xf numFmtId="38" fontId="10" fillId="0" borderId="0" xfId="8" applyFont="1" applyFill="1" applyBorder="1" applyAlignment="1" applyProtection="1">
      <alignment vertical="center"/>
    </xf>
    <xf numFmtId="38" fontId="10" fillId="0" borderId="0" xfId="8" applyFont="1" applyFill="1" applyBorder="1" applyAlignment="1" applyProtection="1">
      <alignment horizontal="right" vertical="top"/>
    </xf>
    <xf numFmtId="38" fontId="10" fillId="0" borderId="0" xfId="8" applyFont="1" applyFill="1" applyBorder="1" applyAlignment="1" applyProtection="1">
      <alignment horizontal="right" vertical="center"/>
    </xf>
    <xf numFmtId="180" fontId="5" fillId="2" borderId="54" xfId="8" applyNumberFormat="1" applyFont="1" applyFill="1" applyBorder="1" applyAlignment="1" applyProtection="1">
      <alignment horizontal="center" vertical="center"/>
    </xf>
    <xf numFmtId="0" fontId="5" fillId="0" borderId="0" xfId="10" applyFont="1" applyAlignment="1">
      <alignment vertical="center"/>
    </xf>
    <xf numFmtId="0" fontId="5" fillId="0" borderId="0" xfId="10" applyFont="1" applyAlignment="1">
      <alignment horizontal="right" vertical="center"/>
    </xf>
    <xf numFmtId="182" fontId="5" fillId="0" borderId="55" xfId="10" applyNumberFormat="1" applyFont="1" applyBorder="1" applyAlignment="1">
      <alignment horizontal="center" vertical="center"/>
    </xf>
    <xf numFmtId="0" fontId="5" fillId="0" borderId="55" xfId="10" applyFont="1" applyBorder="1" applyAlignment="1">
      <alignment vertical="center"/>
    </xf>
    <xf numFmtId="0" fontId="5" fillId="0" borderId="0" xfId="10" applyFont="1" applyAlignment="1">
      <alignment horizontal="center" vertical="center"/>
    </xf>
    <xf numFmtId="182" fontId="5" fillId="2" borderId="150" xfId="10" applyNumberFormat="1" applyFont="1" applyFill="1" applyBorder="1" applyAlignment="1">
      <alignment horizontal="center" vertical="center"/>
    </xf>
    <xf numFmtId="182" fontId="5" fillId="2" borderId="45" xfId="10" applyNumberFormat="1" applyFont="1" applyFill="1" applyBorder="1" applyAlignment="1">
      <alignment horizontal="center" vertical="center"/>
    </xf>
    <xf numFmtId="182" fontId="5" fillId="2" borderId="44" xfId="10" applyNumberFormat="1" applyFont="1" applyFill="1" applyBorder="1" applyAlignment="1">
      <alignment horizontal="center" vertical="center" wrapText="1"/>
    </xf>
    <xf numFmtId="182" fontId="5" fillId="2" borderId="152" xfId="10" applyNumberFormat="1" applyFont="1" applyFill="1" applyBorder="1" applyAlignment="1">
      <alignment horizontal="center" vertical="center"/>
    </xf>
    <xf numFmtId="182" fontId="5" fillId="2" borderId="44" xfId="10" applyNumberFormat="1" applyFont="1" applyFill="1" applyBorder="1" applyAlignment="1">
      <alignment horizontal="center" vertical="center"/>
    </xf>
    <xf numFmtId="38" fontId="5" fillId="2" borderId="44" xfId="3" applyFont="1" applyFill="1" applyBorder="1" applyAlignment="1" applyProtection="1">
      <alignment horizontal="center" vertical="center"/>
    </xf>
    <xf numFmtId="182" fontId="5" fillId="0" borderId="183" xfId="10" applyNumberFormat="1" applyFont="1" applyBorder="1" applyAlignment="1">
      <alignment horizontal="center" vertical="center"/>
    </xf>
    <xf numFmtId="0" fontId="5" fillId="0" borderId="55" xfId="10" applyFont="1" applyBorder="1" applyAlignment="1">
      <alignment horizontal="center" vertical="center"/>
    </xf>
    <xf numFmtId="0" fontId="5" fillId="0" borderId="119" xfId="10" applyFont="1" applyBorder="1" applyAlignment="1">
      <alignment vertical="center"/>
    </xf>
    <xf numFmtId="183" fontId="5" fillId="0" borderId="116" xfId="3" applyNumberFormat="1" applyFont="1" applyFill="1" applyBorder="1" applyAlignment="1" applyProtection="1">
      <alignment vertical="center"/>
      <protection locked="0"/>
    </xf>
    <xf numFmtId="183" fontId="5" fillId="0" borderId="117" xfId="3" applyNumberFormat="1" applyFont="1" applyFill="1" applyBorder="1" applyAlignment="1" applyProtection="1">
      <alignment vertical="center"/>
      <protection locked="0"/>
    </xf>
    <xf numFmtId="183" fontId="5" fillId="0" borderId="120" xfId="3" applyNumberFormat="1" applyFont="1" applyFill="1" applyBorder="1" applyAlignment="1" applyProtection="1">
      <alignment vertical="center"/>
    </xf>
    <xf numFmtId="183" fontId="5" fillId="0" borderId="119" xfId="3" applyNumberFormat="1" applyFont="1" applyFill="1" applyBorder="1" applyAlignment="1" applyProtection="1">
      <alignment vertical="center"/>
      <protection locked="0"/>
    </xf>
    <xf numFmtId="183" fontId="5" fillId="0" borderId="119" xfId="3" applyNumberFormat="1" applyFont="1" applyFill="1" applyBorder="1" applyAlignment="1" applyProtection="1">
      <alignment vertical="center"/>
    </xf>
    <xf numFmtId="183" fontId="5" fillId="0" borderId="184" xfId="3" applyNumberFormat="1" applyFont="1" applyFill="1" applyBorder="1" applyAlignment="1" applyProtection="1">
      <alignment vertical="center"/>
      <protection locked="0"/>
    </xf>
    <xf numFmtId="183" fontId="18" fillId="0" borderId="55" xfId="3" applyNumberFormat="1" applyFont="1" applyFill="1" applyBorder="1" applyAlignment="1" applyProtection="1">
      <alignment vertical="center"/>
    </xf>
    <xf numFmtId="0" fontId="5" fillId="0" borderId="40" xfId="10" applyFont="1" applyBorder="1" applyAlignment="1">
      <alignment vertical="center"/>
    </xf>
    <xf numFmtId="183" fontId="5" fillId="0" borderId="84" xfId="3" applyNumberFormat="1" applyFont="1" applyFill="1" applyBorder="1" applyAlignment="1" applyProtection="1">
      <alignment vertical="center"/>
      <protection locked="0"/>
    </xf>
    <xf numFmtId="183" fontId="5" fillId="0" borderId="38" xfId="3" applyNumberFormat="1" applyFont="1" applyFill="1" applyBorder="1" applyAlignment="1" applyProtection="1">
      <alignment vertical="center"/>
      <protection locked="0"/>
    </xf>
    <xf numFmtId="183" fontId="5" fillId="0" borderId="185" xfId="3" applyNumberFormat="1" applyFont="1" applyFill="1" applyBorder="1" applyAlignment="1" applyProtection="1">
      <alignment vertical="center"/>
    </xf>
    <xf numFmtId="183" fontId="5" fillId="0" borderId="40" xfId="3" applyNumberFormat="1" applyFont="1" applyFill="1" applyBorder="1" applyAlignment="1" applyProtection="1">
      <alignment vertical="center"/>
      <protection locked="0"/>
    </xf>
    <xf numFmtId="183" fontId="5" fillId="0" borderId="40" xfId="3" applyNumberFormat="1" applyFont="1" applyFill="1" applyBorder="1" applyAlignment="1" applyProtection="1">
      <alignment vertical="center"/>
    </xf>
    <xf numFmtId="183" fontId="5" fillId="0" borderId="186" xfId="3" applyNumberFormat="1" applyFont="1" applyFill="1" applyBorder="1" applyAlignment="1" applyProtection="1">
      <alignment vertical="center"/>
      <protection locked="0"/>
    </xf>
    <xf numFmtId="0" fontId="5" fillId="0" borderId="1" xfId="10" applyFont="1" applyBorder="1" applyAlignment="1">
      <alignment vertical="center"/>
    </xf>
    <xf numFmtId="183" fontId="5" fillId="0" borderId="142" xfId="3" applyNumberFormat="1" applyFont="1" applyFill="1" applyBorder="1" applyAlignment="1" applyProtection="1">
      <alignment vertical="center"/>
    </xf>
    <xf numFmtId="183" fontId="5" fillId="0" borderId="27" xfId="3" applyNumberFormat="1" applyFont="1" applyFill="1" applyBorder="1" applyAlignment="1" applyProtection="1">
      <alignment vertical="center"/>
    </xf>
    <xf numFmtId="183" fontId="5" fillId="0" borderId="145" xfId="3" applyNumberFormat="1" applyFont="1" applyFill="1" applyBorder="1" applyAlignment="1" applyProtection="1">
      <alignment vertical="center"/>
    </xf>
    <xf numFmtId="183" fontId="5" fillId="0" borderId="144" xfId="3" applyNumberFormat="1" applyFont="1" applyFill="1" applyBorder="1" applyAlignment="1" applyProtection="1">
      <alignment vertical="center"/>
    </xf>
    <xf numFmtId="183" fontId="5" fillId="0" borderId="187" xfId="3" applyNumberFormat="1" applyFont="1" applyFill="1" applyBorder="1" applyAlignment="1" applyProtection="1">
      <alignment vertical="center"/>
    </xf>
    <xf numFmtId="0" fontId="5" fillId="0" borderId="36" xfId="10" applyFont="1" applyBorder="1" applyAlignment="1">
      <alignment vertical="center"/>
    </xf>
    <xf numFmtId="183" fontId="5" fillId="0" borderId="162" xfId="3" applyNumberFormat="1" applyFont="1" applyFill="1" applyBorder="1" applyAlignment="1" applyProtection="1">
      <alignment vertical="center"/>
      <protection locked="0"/>
    </xf>
    <xf numFmtId="183" fontId="5" fillId="0" borderId="35" xfId="3" applyNumberFormat="1" applyFont="1" applyFill="1" applyBorder="1" applyAlignment="1" applyProtection="1">
      <alignment vertical="center"/>
      <protection locked="0"/>
    </xf>
    <xf numFmtId="183" fontId="5" fillId="0" borderId="189" xfId="3" applyNumberFormat="1" applyFont="1" applyFill="1" applyBorder="1" applyAlignment="1" applyProtection="1">
      <alignment vertical="center"/>
    </xf>
    <xf numFmtId="183" fontId="5" fillId="0" borderId="36" xfId="3" applyNumberFormat="1" applyFont="1" applyFill="1" applyBorder="1" applyAlignment="1" applyProtection="1">
      <alignment vertical="center"/>
      <protection locked="0"/>
    </xf>
    <xf numFmtId="183" fontId="5" fillId="0" borderId="36" xfId="3" applyNumberFormat="1" applyFont="1" applyFill="1" applyBorder="1" applyAlignment="1" applyProtection="1">
      <alignment vertical="center"/>
    </xf>
    <xf numFmtId="183" fontId="5" fillId="0" borderId="190" xfId="3" applyNumberFormat="1" applyFont="1" applyFill="1" applyBorder="1" applyAlignment="1" applyProtection="1">
      <alignment vertical="center"/>
      <protection locked="0"/>
    </xf>
    <xf numFmtId="0" fontId="5" fillId="0" borderId="65" xfId="10" applyFont="1" applyBorder="1" applyAlignment="1">
      <alignment vertical="center"/>
    </xf>
    <xf numFmtId="183" fontId="5" fillId="0" borderId="142" xfId="3" applyNumberFormat="1" applyFont="1" applyFill="1" applyBorder="1" applyAlignment="1" applyProtection="1">
      <alignment vertical="center"/>
      <protection locked="0"/>
    </xf>
    <xf numFmtId="183" fontId="5" fillId="0" borderId="27" xfId="3" applyNumberFormat="1" applyFont="1" applyFill="1" applyBorder="1" applyAlignment="1" applyProtection="1">
      <alignment vertical="center"/>
      <protection locked="0"/>
    </xf>
    <xf numFmtId="183" fontId="5" fillId="0" borderId="144" xfId="3" applyNumberFormat="1" applyFont="1" applyFill="1" applyBorder="1" applyAlignment="1" applyProtection="1">
      <alignment vertical="center"/>
      <protection locked="0"/>
    </xf>
    <xf numFmtId="183" fontId="5" fillId="0" borderId="187" xfId="3" applyNumberFormat="1" applyFont="1" applyFill="1" applyBorder="1" applyAlignment="1" applyProtection="1">
      <alignment vertical="center"/>
      <protection locked="0"/>
    </xf>
    <xf numFmtId="183" fontId="16" fillId="0" borderId="85" xfId="3" applyNumberFormat="1" applyFont="1" applyFill="1" applyBorder="1" applyAlignment="1" applyProtection="1">
      <alignment vertical="center"/>
    </xf>
    <xf numFmtId="183" fontId="16" fillId="0" borderId="168" xfId="3" applyNumberFormat="1" applyFont="1" applyFill="1" applyBorder="1" applyAlignment="1" applyProtection="1">
      <alignment vertical="center"/>
    </xf>
    <xf numFmtId="183" fontId="16" fillId="0" borderId="191" xfId="3" applyNumberFormat="1" applyFont="1" applyFill="1" applyBorder="1" applyAlignment="1" applyProtection="1">
      <alignment vertical="center"/>
    </xf>
    <xf numFmtId="183" fontId="16" fillId="0" borderId="170" xfId="3" applyNumberFormat="1" applyFont="1" applyFill="1" applyBorder="1" applyAlignment="1" applyProtection="1">
      <alignment vertical="center"/>
    </xf>
    <xf numFmtId="183" fontId="19" fillId="0" borderId="55" xfId="3" applyNumberFormat="1" applyFont="1" applyFill="1" applyBorder="1" applyAlignment="1" applyProtection="1">
      <alignment vertical="center"/>
    </xf>
    <xf numFmtId="0" fontId="16" fillId="0" borderId="55" xfId="10" applyFont="1" applyBorder="1" applyAlignment="1">
      <alignment vertical="center"/>
    </xf>
    <xf numFmtId="0" fontId="16" fillId="0" borderId="0" xfId="10" applyFont="1" applyAlignment="1">
      <alignment vertical="center"/>
    </xf>
    <xf numFmtId="0" fontId="20" fillId="0" borderId="0" xfId="10" applyFont="1" applyAlignment="1">
      <alignment vertical="center"/>
    </xf>
    <xf numFmtId="0" fontId="18" fillId="0" borderId="0" xfId="10" applyFont="1" applyAlignment="1">
      <alignment vertical="center"/>
    </xf>
    <xf numFmtId="180" fontId="5" fillId="2" borderId="54" xfId="10" applyNumberFormat="1" applyFont="1" applyFill="1" applyBorder="1" applyAlignment="1">
      <alignment horizontal="center" vertical="center"/>
    </xf>
    <xf numFmtId="182" fontId="5" fillId="0" borderId="51" xfId="10" applyNumberFormat="1" applyFont="1" applyBorder="1" applyAlignment="1">
      <alignment horizontal="center" vertical="center" shrinkToFit="1"/>
    </xf>
    <xf numFmtId="176" fontId="2" fillId="0" borderId="0" xfId="2" applyNumberFormat="1" applyFont="1">
      <alignment vertical="center"/>
    </xf>
    <xf numFmtId="38" fontId="2" fillId="0" borderId="0" xfId="8" applyFont="1" applyFill="1" applyBorder="1" applyAlignment="1" applyProtection="1">
      <alignment vertical="center"/>
    </xf>
    <xf numFmtId="0" fontId="2" fillId="0" borderId="0" xfId="10" applyFont="1" applyAlignment="1">
      <alignment vertical="center"/>
    </xf>
    <xf numFmtId="178" fontId="5" fillId="2" borderId="50" xfId="3" applyNumberFormat="1" applyFont="1" applyFill="1" applyBorder="1">
      <alignment vertical="center"/>
    </xf>
    <xf numFmtId="176" fontId="5" fillId="0" borderId="0" xfId="2" applyNumberFormat="1" applyFont="1" applyBorder="1">
      <alignment vertical="center"/>
    </xf>
    <xf numFmtId="184" fontId="5" fillId="0" borderId="155" xfId="11" applyNumberFormat="1" applyFont="1" applyFill="1" applyBorder="1" applyAlignment="1" applyProtection="1">
      <alignment horizontal="right" vertical="center"/>
    </xf>
    <xf numFmtId="184" fontId="5" fillId="0" borderId="158" xfId="11" applyNumberFormat="1" applyFont="1" applyFill="1" applyBorder="1" applyAlignment="1" applyProtection="1">
      <alignment horizontal="right" vertical="center"/>
    </xf>
    <xf numFmtId="184" fontId="5" fillId="0" borderId="160" xfId="11" applyNumberFormat="1" applyFont="1" applyFill="1" applyBorder="1" applyAlignment="1" applyProtection="1">
      <alignment horizontal="right" vertical="center"/>
    </xf>
    <xf numFmtId="184" fontId="5" fillId="0" borderId="188" xfId="11" applyNumberFormat="1" applyFont="1" applyFill="1" applyBorder="1" applyAlignment="1" applyProtection="1">
      <alignment horizontal="right" vertical="center"/>
    </xf>
    <xf numFmtId="184" fontId="5" fillId="0" borderId="164" xfId="11" applyNumberFormat="1" applyFont="1" applyFill="1" applyBorder="1" applyAlignment="1" applyProtection="1">
      <alignment horizontal="right" vertical="center"/>
    </xf>
    <xf numFmtId="184" fontId="16" fillId="0" borderId="171" xfId="11" applyNumberFormat="1" applyFont="1" applyFill="1" applyBorder="1" applyAlignment="1" applyProtection="1">
      <alignment horizontal="right" vertical="center"/>
    </xf>
    <xf numFmtId="176" fontId="5" fillId="0" borderId="13" xfId="2" applyNumberFormat="1" applyFont="1" applyBorder="1">
      <alignment vertical="center"/>
    </xf>
    <xf numFmtId="176" fontId="5" fillId="0" borderId="14" xfId="2" applyNumberFormat="1" applyFont="1" applyBorder="1">
      <alignment vertical="center"/>
    </xf>
    <xf numFmtId="176" fontId="5" fillId="0" borderId="17" xfId="2" applyNumberFormat="1" applyFont="1" applyBorder="1">
      <alignment vertical="center"/>
    </xf>
    <xf numFmtId="176" fontId="5" fillId="0" borderId="18" xfId="2" applyNumberFormat="1" applyFont="1" applyBorder="1">
      <alignment vertical="center"/>
    </xf>
    <xf numFmtId="176" fontId="5" fillId="0" borderId="19" xfId="2" applyNumberFormat="1" applyFont="1" applyBorder="1">
      <alignment vertical="center"/>
    </xf>
    <xf numFmtId="178" fontId="5" fillId="2" borderId="48" xfId="3" applyNumberFormat="1" applyFont="1" applyFill="1" applyBorder="1">
      <alignment vertical="center"/>
    </xf>
    <xf numFmtId="178" fontId="5" fillId="2" borderId="49" xfId="3" applyNumberFormat="1" applyFont="1" applyFill="1" applyBorder="1">
      <alignment vertical="center"/>
    </xf>
    <xf numFmtId="176" fontId="5" fillId="0" borderId="25" xfId="2" applyNumberFormat="1" applyFont="1" applyBorder="1">
      <alignment vertical="center"/>
    </xf>
    <xf numFmtId="176" fontId="5" fillId="0" borderId="26" xfId="2" applyNumberFormat="1" applyFont="1" applyBorder="1">
      <alignment vertical="center"/>
    </xf>
    <xf numFmtId="176" fontId="5" fillId="0" borderId="35" xfId="2" applyNumberFormat="1" applyFont="1" applyBorder="1" applyAlignment="1">
      <alignment vertical="center" wrapText="1"/>
    </xf>
    <xf numFmtId="176" fontId="5" fillId="0" borderId="15" xfId="2" applyNumberFormat="1" applyFont="1" applyBorder="1">
      <alignment vertical="center"/>
    </xf>
    <xf numFmtId="176" fontId="5" fillId="0" borderId="38" xfId="2" applyNumberFormat="1" applyFont="1" applyBorder="1" applyAlignment="1">
      <alignment vertical="center" wrapText="1"/>
    </xf>
    <xf numFmtId="176" fontId="5" fillId="0" borderId="20" xfId="2" applyNumberFormat="1" applyFont="1" applyBorder="1">
      <alignment vertical="center"/>
    </xf>
    <xf numFmtId="176" fontId="5" fillId="0" borderId="35" xfId="2" applyNumberFormat="1" applyFont="1" applyBorder="1">
      <alignment vertical="center"/>
    </xf>
    <xf numFmtId="176" fontId="5" fillId="0" borderId="38" xfId="2" applyNumberFormat="1" applyFont="1" applyBorder="1">
      <alignment vertical="center"/>
    </xf>
    <xf numFmtId="177" fontId="0" fillId="0" borderId="0" xfId="3" applyNumberFormat="1" applyFont="1">
      <alignment vertical="center"/>
    </xf>
    <xf numFmtId="10" fontId="0" fillId="0" borderId="0" xfId="3" applyNumberFormat="1" applyFont="1">
      <alignment vertical="center"/>
    </xf>
    <xf numFmtId="177" fontId="5" fillId="0" borderId="0" xfId="3" applyNumberFormat="1" applyFont="1">
      <alignment vertical="center"/>
    </xf>
    <xf numFmtId="176" fontId="5" fillId="0" borderId="24" xfId="3" applyNumberFormat="1" applyFont="1" applyBorder="1">
      <alignment vertical="center"/>
    </xf>
    <xf numFmtId="176" fontId="5" fillId="0" borderId="25" xfId="3" applyNumberFormat="1" applyFont="1" applyBorder="1">
      <alignment vertical="center"/>
    </xf>
    <xf numFmtId="38" fontId="5" fillId="0" borderId="31" xfId="3" applyFont="1" applyBorder="1">
      <alignment vertical="center"/>
    </xf>
    <xf numFmtId="38" fontId="5" fillId="0" borderId="4" xfId="3" applyFont="1" applyBorder="1">
      <alignment vertical="center"/>
    </xf>
    <xf numFmtId="38" fontId="5" fillId="0" borderId="5" xfId="3" applyFont="1" applyBorder="1">
      <alignment vertical="center"/>
    </xf>
    <xf numFmtId="38" fontId="5" fillId="0" borderId="22" xfId="3" applyFont="1" applyBorder="1">
      <alignment vertical="center"/>
    </xf>
    <xf numFmtId="38" fontId="5" fillId="0" borderId="34" xfId="3" applyFont="1" applyBorder="1">
      <alignment vertical="center"/>
    </xf>
    <xf numFmtId="38" fontId="5" fillId="0" borderId="33" xfId="3" applyFont="1" applyBorder="1">
      <alignment vertical="center"/>
    </xf>
    <xf numFmtId="38" fontId="5" fillId="0" borderId="12" xfId="3" applyFont="1" applyBorder="1">
      <alignment vertical="center"/>
    </xf>
    <xf numFmtId="38" fontId="5" fillId="0" borderId="37" xfId="3" applyFont="1" applyBorder="1">
      <alignment vertical="center"/>
    </xf>
    <xf numFmtId="38" fontId="5" fillId="0" borderId="15" xfId="3" applyFont="1" applyBorder="1">
      <alignment vertical="center"/>
    </xf>
    <xf numFmtId="38" fontId="5" fillId="0" borderId="16" xfId="3" applyFont="1" applyBorder="1">
      <alignment vertical="center"/>
    </xf>
    <xf numFmtId="38" fontId="5" fillId="0" borderId="39" xfId="3" applyFont="1" applyBorder="1">
      <alignment vertical="center"/>
    </xf>
    <xf numFmtId="38" fontId="5" fillId="0" borderId="20" xfId="3" applyFont="1" applyBorder="1">
      <alignment vertical="center"/>
    </xf>
    <xf numFmtId="38" fontId="5" fillId="0" borderId="21" xfId="3" applyFont="1" applyBorder="1">
      <alignment vertical="center"/>
    </xf>
    <xf numFmtId="176" fontId="5" fillId="0" borderId="35" xfId="3" applyNumberFormat="1" applyFont="1" applyBorder="1">
      <alignment vertical="center"/>
    </xf>
    <xf numFmtId="176" fontId="5" fillId="0" borderId="15" xfId="3" applyNumberFormat="1" applyFont="1" applyBorder="1">
      <alignment vertical="center"/>
    </xf>
    <xf numFmtId="38" fontId="5" fillId="0" borderId="42" xfId="3" applyFont="1" applyBorder="1">
      <alignment vertical="center"/>
    </xf>
    <xf numFmtId="38" fontId="5" fillId="0" borderId="28" xfId="3" applyFont="1" applyBorder="1">
      <alignment vertical="center"/>
    </xf>
    <xf numFmtId="38" fontId="5" fillId="0" borderId="29" xfId="3" applyFont="1" applyBorder="1">
      <alignment vertical="center"/>
    </xf>
    <xf numFmtId="176" fontId="5" fillId="0" borderId="22" xfId="2" applyNumberFormat="1" applyFont="1" applyBorder="1" applyAlignment="1">
      <alignment horizontal="center" vertical="center"/>
    </xf>
    <xf numFmtId="38" fontId="5" fillId="0" borderId="6" xfId="3" applyFont="1" applyBorder="1">
      <alignment vertical="center"/>
    </xf>
    <xf numFmtId="38" fontId="5" fillId="0" borderId="196" xfId="3" applyFont="1" applyBorder="1">
      <alignment vertical="center"/>
    </xf>
    <xf numFmtId="38" fontId="5" fillId="0" borderId="35" xfId="3" applyFont="1" applyBorder="1">
      <alignment vertical="center"/>
    </xf>
    <xf numFmtId="38" fontId="5" fillId="0" borderId="38" xfId="3" applyFont="1" applyBorder="1">
      <alignment vertical="center"/>
    </xf>
    <xf numFmtId="38" fontId="5" fillId="0" borderId="41" xfId="3" applyFont="1" applyBorder="1">
      <alignment vertical="center"/>
    </xf>
    <xf numFmtId="184" fontId="5" fillId="2" borderId="197" xfId="3" applyNumberFormat="1" applyFont="1" applyFill="1" applyBorder="1">
      <alignment vertical="center"/>
    </xf>
    <xf numFmtId="184" fontId="5" fillId="2" borderId="198" xfId="3" applyNumberFormat="1" applyFont="1" applyFill="1" applyBorder="1">
      <alignment vertical="center"/>
    </xf>
    <xf numFmtId="184" fontId="5" fillId="2" borderId="193" xfId="3" applyNumberFormat="1" applyFont="1" applyFill="1" applyBorder="1">
      <alignment vertical="center"/>
    </xf>
    <xf numFmtId="184" fontId="5" fillId="2" borderId="194" xfId="3" applyNumberFormat="1" applyFont="1" applyFill="1" applyBorder="1">
      <alignment vertical="center"/>
    </xf>
    <xf numFmtId="184" fontId="5" fillId="2" borderId="195" xfId="3" applyNumberFormat="1" applyFont="1" applyFill="1" applyBorder="1">
      <alignment vertical="center"/>
    </xf>
    <xf numFmtId="38" fontId="5" fillId="0" borderId="0" xfId="3" applyFont="1" applyBorder="1">
      <alignment vertical="center"/>
    </xf>
    <xf numFmtId="178" fontId="5" fillId="0" borderId="199" xfId="3" applyNumberFormat="1" applyFont="1" applyFill="1" applyBorder="1">
      <alignment vertical="center"/>
    </xf>
    <xf numFmtId="176" fontId="5" fillId="0" borderId="0" xfId="2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176" fontId="5" fillId="0" borderId="199" xfId="2" applyNumberFormat="1" applyFont="1" applyFill="1" applyBorder="1" applyAlignment="1">
      <alignment horizontal="center" vertical="center"/>
    </xf>
    <xf numFmtId="176" fontId="5" fillId="0" borderId="201" xfId="2" applyNumberFormat="1" applyFont="1" applyBorder="1" applyAlignment="1">
      <alignment horizontal="center" vertical="center"/>
    </xf>
    <xf numFmtId="178" fontId="5" fillId="2" borderId="2" xfId="3" applyNumberFormat="1" applyFont="1" applyFill="1" applyBorder="1">
      <alignment vertical="center"/>
    </xf>
    <xf numFmtId="178" fontId="5" fillId="2" borderId="3" xfId="3" applyNumberFormat="1" applyFont="1" applyFill="1" applyBorder="1">
      <alignment vertical="center"/>
    </xf>
    <xf numFmtId="178" fontId="5" fillId="2" borderId="200" xfId="3" applyNumberFormat="1" applyFont="1" applyFill="1" applyBorder="1">
      <alignment vertical="center"/>
    </xf>
    <xf numFmtId="184" fontId="5" fillId="2" borderId="202" xfId="3" applyNumberFormat="1" applyFont="1" applyFill="1" applyBorder="1">
      <alignment vertical="center"/>
    </xf>
    <xf numFmtId="176" fontId="5" fillId="0" borderId="0" xfId="2" applyNumberFormat="1" applyFont="1" applyFill="1" applyBorder="1" applyAlignment="1">
      <alignment horizontal="center" vertical="center"/>
    </xf>
    <xf numFmtId="176" fontId="5" fillId="0" borderId="204" xfId="2" applyNumberFormat="1" applyFont="1" applyBorder="1" applyAlignment="1">
      <alignment horizontal="center" vertical="center"/>
    </xf>
    <xf numFmtId="176" fontId="5" fillId="0" borderId="205" xfId="2" applyNumberFormat="1" applyFont="1" applyBorder="1" applyAlignment="1">
      <alignment horizontal="center" vertical="center"/>
    </xf>
    <xf numFmtId="176" fontId="5" fillId="0" borderId="206" xfId="2" applyNumberFormat="1" applyFont="1" applyBorder="1" applyAlignment="1">
      <alignment horizontal="center" vertical="center"/>
    </xf>
    <xf numFmtId="176" fontId="5" fillId="0" borderId="203" xfId="2" applyNumberFormat="1" applyFont="1" applyBorder="1" applyAlignment="1">
      <alignment horizontal="center" vertical="center"/>
    </xf>
    <xf numFmtId="176" fontId="5" fillId="0" borderId="208" xfId="2" applyNumberFormat="1" applyFont="1" applyBorder="1" applyAlignment="1">
      <alignment horizontal="center" vertical="center"/>
    </xf>
    <xf numFmtId="184" fontId="10" fillId="0" borderId="118" xfId="9" applyNumberFormat="1" applyFont="1" applyBorder="1" applyAlignment="1">
      <alignment horizontal="right" vertical="center"/>
    </xf>
    <xf numFmtId="184" fontId="10" fillId="0" borderId="157" xfId="9" applyNumberFormat="1" applyFont="1" applyBorder="1" applyAlignment="1">
      <alignment horizontal="right" vertical="center"/>
    </xf>
    <xf numFmtId="184" fontId="17" fillId="0" borderId="143" xfId="9" applyNumberFormat="1" applyFont="1" applyBorder="1" applyAlignment="1">
      <alignment horizontal="right" vertical="center"/>
    </xf>
    <xf numFmtId="184" fontId="10" fillId="0" borderId="163" xfId="9" applyNumberFormat="1" applyFont="1" applyBorder="1" applyAlignment="1">
      <alignment horizontal="right" vertical="center"/>
    </xf>
    <xf numFmtId="184" fontId="17" fillId="0" borderId="169" xfId="9" applyNumberFormat="1" applyFont="1" applyBorder="1" applyAlignment="1">
      <alignment horizontal="right" vertical="center"/>
    </xf>
    <xf numFmtId="184" fontId="5" fillId="0" borderId="0" xfId="8" applyNumberFormat="1" applyFont="1" applyAlignment="1"/>
    <xf numFmtId="184" fontId="17" fillId="0" borderId="177" xfId="9" applyNumberFormat="1" applyFont="1" applyBorder="1" applyAlignment="1">
      <alignment horizontal="right" vertical="center"/>
    </xf>
    <xf numFmtId="178" fontId="5" fillId="2" borderId="192" xfId="3" applyNumberFormat="1" applyFont="1" applyFill="1" applyBorder="1">
      <alignment vertical="center"/>
    </xf>
    <xf numFmtId="178" fontId="5" fillId="2" borderId="47" xfId="3" applyNumberFormat="1" applyFont="1" applyFill="1" applyBorder="1">
      <alignment vertical="center"/>
    </xf>
    <xf numFmtId="178" fontId="5" fillId="2" borderId="212" xfId="3" applyNumberFormat="1" applyFont="1" applyFill="1" applyBorder="1">
      <alignment vertical="center"/>
    </xf>
    <xf numFmtId="0" fontId="5" fillId="2" borderId="0" xfId="12" applyFont="1" applyFill="1"/>
    <xf numFmtId="181" fontId="2" fillId="2" borderId="0" xfId="12" applyNumberFormat="1" applyFont="1" applyFill="1" applyAlignment="1">
      <alignment vertical="center"/>
    </xf>
    <xf numFmtId="181" fontId="16" fillId="2" borderId="0" xfId="12" applyNumberFormat="1" applyFont="1" applyFill="1" applyAlignment="1">
      <alignment vertical="center"/>
    </xf>
    <xf numFmtId="0" fontId="5" fillId="2" borderId="0" xfId="12" applyFont="1" applyFill="1" applyAlignment="1">
      <alignment vertical="center"/>
    </xf>
    <xf numFmtId="182" fontId="5" fillId="2" borderId="0" xfId="12" applyNumberFormat="1" applyFont="1" applyFill="1" applyAlignment="1">
      <alignment vertical="center"/>
    </xf>
    <xf numFmtId="0" fontId="5" fillId="0" borderId="0" xfId="12" applyFont="1"/>
    <xf numFmtId="181" fontId="5" fillId="2" borderId="0" xfId="12" applyNumberFormat="1" applyFont="1" applyFill="1" applyAlignment="1">
      <alignment horizontal="center" vertical="center"/>
    </xf>
    <xf numFmtId="181" fontId="5" fillId="2" borderId="0" xfId="12" applyNumberFormat="1" applyFont="1" applyFill="1" applyAlignment="1">
      <alignment vertical="center"/>
    </xf>
    <xf numFmtId="179" fontId="5" fillId="2" borderId="0" xfId="13" applyNumberFormat="1" applyFont="1" applyFill="1" applyAlignment="1">
      <alignment horizontal="center" vertical="center"/>
    </xf>
    <xf numFmtId="180" fontId="16" fillId="2" borderId="209" xfId="12" applyNumberFormat="1" applyFont="1" applyFill="1" applyBorder="1" applyAlignment="1">
      <alignment horizontal="centerContinuous" vertical="center"/>
    </xf>
    <xf numFmtId="180" fontId="16" fillId="2" borderId="213" xfId="12" applyNumberFormat="1" applyFont="1" applyFill="1" applyBorder="1" applyAlignment="1">
      <alignment horizontal="centerContinuous" vertical="center"/>
    </xf>
    <xf numFmtId="0" fontId="16" fillId="2" borderId="210" xfId="12" applyFont="1" applyFill="1" applyBorder="1" applyAlignment="1">
      <alignment horizontal="centerContinuous" vertical="center"/>
    </xf>
    <xf numFmtId="181" fontId="5" fillId="2" borderId="214" xfId="12" applyNumberFormat="1" applyFont="1" applyFill="1" applyBorder="1" applyAlignment="1">
      <alignment horizontal="center" vertical="center"/>
    </xf>
    <xf numFmtId="181" fontId="5" fillId="2" borderId="215" xfId="12" applyNumberFormat="1" applyFont="1" applyFill="1" applyBorder="1" applyAlignment="1">
      <alignment horizontal="center" vertical="center"/>
    </xf>
    <xf numFmtId="181" fontId="5" fillId="2" borderId="45" xfId="12" applyNumberFormat="1" applyFont="1" applyFill="1" applyBorder="1" applyAlignment="1">
      <alignment horizontal="center" vertical="center"/>
    </xf>
    <xf numFmtId="181" fontId="5" fillId="2" borderId="216" xfId="12" applyNumberFormat="1" applyFont="1" applyFill="1" applyBorder="1" applyAlignment="1">
      <alignment horizontal="center" vertical="center"/>
    </xf>
    <xf numFmtId="181" fontId="5" fillId="2" borderId="60" xfId="12" applyNumberFormat="1" applyFont="1" applyFill="1" applyBorder="1" applyAlignment="1">
      <alignment horizontal="center" vertical="center"/>
    </xf>
    <xf numFmtId="181" fontId="5" fillId="2" borderId="58" xfId="12" applyNumberFormat="1" applyFont="1" applyFill="1" applyBorder="1" applyAlignment="1">
      <alignment horizontal="center" vertical="center"/>
    </xf>
    <xf numFmtId="181" fontId="5" fillId="2" borderId="59" xfId="12" applyNumberFormat="1" applyFont="1" applyFill="1" applyBorder="1" applyAlignment="1">
      <alignment horizontal="center" vertical="center"/>
    </xf>
    <xf numFmtId="181" fontId="5" fillId="2" borderId="150" xfId="12" applyNumberFormat="1" applyFont="1" applyFill="1" applyBorder="1" applyAlignment="1">
      <alignment horizontal="center" vertical="center"/>
    </xf>
    <xf numFmtId="181" fontId="5" fillId="2" borderId="217" xfId="12" applyNumberFormat="1" applyFont="1" applyFill="1" applyBorder="1" applyAlignment="1">
      <alignment horizontal="center" vertical="center" wrapText="1"/>
    </xf>
    <xf numFmtId="181" fontId="5" fillId="2" borderId="22" xfId="12" applyNumberFormat="1" applyFont="1" applyFill="1" applyBorder="1" applyAlignment="1">
      <alignment vertical="center"/>
    </xf>
    <xf numFmtId="181" fontId="5" fillId="2" borderId="218" xfId="12" applyNumberFormat="1" applyFont="1" applyFill="1" applyBorder="1" applyAlignment="1">
      <alignment vertical="center"/>
    </xf>
    <xf numFmtId="181" fontId="5" fillId="2" borderId="219" xfId="12" applyNumberFormat="1" applyFont="1" applyFill="1" applyBorder="1" applyAlignment="1">
      <alignment vertical="center"/>
    </xf>
    <xf numFmtId="181" fontId="5" fillId="2" borderId="220" xfId="12" applyNumberFormat="1" applyFont="1" applyFill="1" applyBorder="1" applyAlignment="1" applyProtection="1">
      <alignment horizontal="right" vertical="center"/>
      <protection locked="0"/>
    </xf>
    <xf numFmtId="181" fontId="5" fillId="2" borderId="221" xfId="12" applyNumberFormat="1" applyFont="1" applyFill="1" applyBorder="1" applyAlignment="1" applyProtection="1">
      <alignment horizontal="right" vertical="center"/>
      <protection locked="0"/>
    </xf>
    <xf numFmtId="181" fontId="5" fillId="2" borderId="222" xfId="12" applyNumberFormat="1" applyFont="1" applyFill="1" applyBorder="1" applyAlignment="1" applyProtection="1">
      <alignment horizontal="right" vertical="center"/>
      <protection locked="0"/>
    </xf>
    <xf numFmtId="181" fontId="5" fillId="2" borderId="223" xfId="12" applyNumberFormat="1" applyFont="1" applyFill="1" applyBorder="1" applyAlignment="1" applyProtection="1">
      <alignment horizontal="right" vertical="center"/>
      <protection locked="0"/>
    </xf>
    <xf numFmtId="181" fontId="5" fillId="2" borderId="224" xfId="12" applyNumberFormat="1" applyFont="1" applyFill="1" applyBorder="1" applyAlignment="1" applyProtection="1">
      <alignment horizontal="right" vertical="center"/>
      <protection locked="0"/>
    </xf>
    <xf numFmtId="181" fontId="5" fillId="2" borderId="225" xfId="12" applyNumberFormat="1" applyFont="1" applyFill="1" applyBorder="1" applyAlignment="1" applyProtection="1">
      <alignment horizontal="right" vertical="center"/>
      <protection locked="0"/>
    </xf>
    <xf numFmtId="179" fontId="5" fillId="2" borderId="226" xfId="13" applyNumberFormat="1" applyFont="1" applyFill="1" applyBorder="1" applyAlignment="1" applyProtection="1">
      <alignment horizontal="right" vertical="center"/>
      <protection locked="0"/>
    </xf>
    <xf numFmtId="181" fontId="5" fillId="2" borderId="64" xfId="12" applyNumberFormat="1" applyFont="1" applyFill="1" applyBorder="1" applyAlignment="1">
      <alignment vertical="center"/>
    </xf>
    <xf numFmtId="181" fontId="5" fillId="2" borderId="227" xfId="12" applyNumberFormat="1" applyFont="1" applyFill="1" applyBorder="1" applyAlignment="1">
      <alignment horizontal="right" vertical="center"/>
    </xf>
    <xf numFmtId="181" fontId="5" fillId="2" borderId="87" xfId="12" applyNumberFormat="1" applyFont="1" applyFill="1" applyBorder="1" applyAlignment="1">
      <alignment horizontal="right" vertical="center"/>
    </xf>
    <xf numFmtId="181" fontId="5" fillId="2" borderId="108" xfId="12" applyNumberFormat="1" applyFont="1" applyFill="1" applyBorder="1" applyAlignment="1">
      <alignment horizontal="right" vertical="center"/>
    </xf>
    <xf numFmtId="181" fontId="5" fillId="2" borderId="228" xfId="12" applyNumberFormat="1" applyFont="1" applyFill="1" applyBorder="1" applyAlignment="1">
      <alignment horizontal="right" vertical="center"/>
    </xf>
    <xf numFmtId="181" fontId="5" fillId="2" borderId="229" xfId="12" applyNumberFormat="1" applyFont="1" applyFill="1" applyBorder="1" applyAlignment="1">
      <alignment horizontal="right" vertical="center"/>
    </xf>
    <xf numFmtId="181" fontId="5" fillId="2" borderId="86" xfId="12" applyNumberFormat="1" applyFont="1" applyFill="1" applyBorder="1" applyAlignment="1">
      <alignment horizontal="right" vertical="center"/>
    </xf>
    <xf numFmtId="179" fontId="5" fillId="2" borderId="230" xfId="13" applyNumberFormat="1" applyFont="1" applyFill="1" applyBorder="1" applyAlignment="1">
      <alignment horizontal="right" vertical="center"/>
    </xf>
    <xf numFmtId="181" fontId="5" fillId="2" borderId="95" xfId="12" applyNumberFormat="1" applyFont="1" applyFill="1" applyBorder="1" applyAlignment="1">
      <alignment vertical="center"/>
    </xf>
    <xf numFmtId="181" fontId="5" fillId="2" borderId="83" xfId="12" applyNumberFormat="1" applyFont="1" applyFill="1" applyBorder="1" applyAlignment="1">
      <alignment vertical="center"/>
    </xf>
    <xf numFmtId="181" fontId="5" fillId="2" borderId="74" xfId="12" applyNumberFormat="1" applyFont="1" applyFill="1" applyBorder="1" applyAlignment="1">
      <alignment vertical="center"/>
    </xf>
    <xf numFmtId="179" fontId="5" fillId="2" borderId="231" xfId="13" applyNumberFormat="1" applyFont="1" applyFill="1" applyBorder="1" applyAlignment="1" applyProtection="1">
      <alignment horizontal="right" vertical="center"/>
    </xf>
    <xf numFmtId="179" fontId="5" fillId="2" borderId="137" xfId="13" applyNumberFormat="1" applyFont="1" applyFill="1" applyBorder="1" applyAlignment="1" applyProtection="1">
      <alignment horizontal="right" vertical="center"/>
    </xf>
    <xf numFmtId="179" fontId="5" fillId="2" borderId="133" xfId="13" applyNumberFormat="1" applyFont="1" applyFill="1" applyBorder="1" applyAlignment="1" applyProtection="1">
      <alignment horizontal="right" vertical="center"/>
    </xf>
    <xf numFmtId="179" fontId="5" fillId="2" borderId="232" xfId="13" applyNumberFormat="1" applyFont="1" applyFill="1" applyBorder="1" applyAlignment="1" applyProtection="1">
      <alignment horizontal="right" vertical="center"/>
    </xf>
    <xf numFmtId="179" fontId="5" fillId="2" borderId="233" xfId="13" applyNumberFormat="1" applyFont="1" applyFill="1" applyBorder="1" applyAlignment="1" applyProtection="1">
      <alignment horizontal="right" vertical="center"/>
    </xf>
    <xf numFmtId="179" fontId="5" fillId="2" borderId="134" xfId="13" applyNumberFormat="1" applyFont="1" applyFill="1" applyBorder="1" applyAlignment="1" applyProtection="1">
      <alignment horizontal="right" vertical="center"/>
    </xf>
    <xf numFmtId="185" fontId="5" fillId="2" borderId="234" xfId="13" applyNumberFormat="1" applyFont="1" applyFill="1" applyBorder="1" applyAlignment="1" applyProtection="1">
      <alignment horizontal="right" vertical="center"/>
    </xf>
    <xf numFmtId="181" fontId="5" fillId="2" borderId="68" xfId="12" applyNumberFormat="1" applyFont="1" applyFill="1" applyBorder="1" applyAlignment="1">
      <alignment vertical="center"/>
    </xf>
    <xf numFmtId="181" fontId="5" fillId="2" borderId="62" xfId="12" applyNumberFormat="1" applyFont="1" applyFill="1" applyBorder="1" applyAlignment="1">
      <alignment vertical="center"/>
    </xf>
    <xf numFmtId="181" fontId="5" fillId="2" borderId="235" xfId="12" applyNumberFormat="1" applyFont="1" applyFill="1" applyBorder="1" applyAlignment="1" applyProtection="1">
      <alignment horizontal="right" vertical="center"/>
      <protection locked="0"/>
    </xf>
    <xf numFmtId="181" fontId="5" fillId="2" borderId="91" xfId="12" applyNumberFormat="1" applyFont="1" applyFill="1" applyBorder="1" applyAlignment="1" applyProtection="1">
      <alignment horizontal="right" vertical="center"/>
      <protection locked="0"/>
    </xf>
    <xf numFmtId="181" fontId="5" fillId="2" borderId="123" xfId="12" applyNumberFormat="1" applyFont="1" applyFill="1" applyBorder="1" applyAlignment="1" applyProtection="1">
      <alignment horizontal="right" vertical="center"/>
      <protection locked="0"/>
    </xf>
    <xf numFmtId="181" fontId="5" fillId="2" borderId="236" xfId="12" applyNumberFormat="1" applyFont="1" applyFill="1" applyBorder="1" applyAlignment="1" applyProtection="1">
      <alignment horizontal="right" vertical="center"/>
      <protection locked="0"/>
    </xf>
    <xf numFmtId="181" fontId="5" fillId="2" borderId="237" xfId="12" applyNumberFormat="1" applyFont="1" applyFill="1" applyBorder="1" applyAlignment="1" applyProtection="1">
      <alignment horizontal="right" vertical="center"/>
      <protection locked="0"/>
    </xf>
    <xf numFmtId="181" fontId="5" fillId="2" borderId="90" xfId="12" applyNumberFormat="1" applyFont="1" applyFill="1" applyBorder="1" applyAlignment="1" applyProtection="1">
      <alignment horizontal="right" vertical="center"/>
      <protection locked="0"/>
    </xf>
    <xf numFmtId="179" fontId="5" fillId="2" borderId="238" xfId="13" applyNumberFormat="1" applyFont="1" applyFill="1" applyBorder="1" applyAlignment="1" applyProtection="1">
      <alignment horizontal="right" vertical="center"/>
      <protection locked="0"/>
    </xf>
    <xf numFmtId="181" fontId="5" fillId="2" borderId="69" xfId="12" applyNumberFormat="1" applyFont="1" applyFill="1" applyBorder="1" applyAlignment="1">
      <alignment vertical="center"/>
    </xf>
    <xf numFmtId="181" fontId="5" fillId="2" borderId="71" xfId="12" applyNumberFormat="1" applyFont="1" applyFill="1" applyBorder="1" applyAlignment="1">
      <alignment vertical="center"/>
    </xf>
    <xf numFmtId="179" fontId="5" fillId="2" borderId="239" xfId="13" applyNumberFormat="1" applyFont="1" applyFill="1" applyBorder="1" applyAlignment="1" applyProtection="1">
      <alignment horizontal="right" vertical="center"/>
    </xf>
    <xf numFmtId="179" fontId="5" fillId="2" borderId="131" xfId="13" applyNumberFormat="1" applyFont="1" applyFill="1" applyBorder="1" applyAlignment="1" applyProtection="1">
      <alignment horizontal="right" vertical="center"/>
    </xf>
    <xf numFmtId="179" fontId="5" fillId="2" borderId="127" xfId="13" applyNumberFormat="1" applyFont="1" applyFill="1" applyBorder="1" applyAlignment="1" applyProtection="1">
      <alignment horizontal="right" vertical="center"/>
    </xf>
    <xf numFmtId="179" fontId="5" fillId="2" borderId="240" xfId="13" applyNumberFormat="1" applyFont="1" applyFill="1" applyBorder="1" applyAlignment="1" applyProtection="1">
      <alignment horizontal="right" vertical="center"/>
    </xf>
    <xf numFmtId="179" fontId="5" fillId="2" borderId="241" xfId="13" applyNumberFormat="1" applyFont="1" applyFill="1" applyBorder="1" applyAlignment="1" applyProtection="1">
      <alignment horizontal="right" vertical="center"/>
    </xf>
    <xf numFmtId="179" fontId="5" fillId="2" borderId="128" xfId="13" applyNumberFormat="1" applyFont="1" applyFill="1" applyBorder="1" applyAlignment="1" applyProtection="1">
      <alignment horizontal="right" vertical="center"/>
    </xf>
    <xf numFmtId="185" fontId="5" fillId="2" borderId="242" xfId="13" applyNumberFormat="1" applyFont="1" applyFill="1" applyBorder="1" applyAlignment="1" applyProtection="1">
      <alignment horizontal="right" vertical="center"/>
    </xf>
    <xf numFmtId="181" fontId="5" fillId="2" borderId="243" xfId="12" applyNumberFormat="1" applyFont="1" applyFill="1" applyBorder="1" applyAlignment="1" applyProtection="1">
      <alignment horizontal="right" vertical="center"/>
      <protection locked="0"/>
    </xf>
    <xf numFmtId="181" fontId="5" fillId="2" borderId="17" xfId="12" applyNumberFormat="1" applyFont="1" applyFill="1" applyBorder="1" applyAlignment="1">
      <alignment vertical="center"/>
    </xf>
    <xf numFmtId="181" fontId="5" fillId="2" borderId="72" xfId="12" applyNumberFormat="1" applyFont="1" applyFill="1" applyBorder="1" applyAlignment="1">
      <alignment vertical="center"/>
    </xf>
    <xf numFmtId="181" fontId="5" fillId="2" borderId="235" xfId="12" applyNumberFormat="1" applyFont="1" applyFill="1" applyBorder="1" applyAlignment="1">
      <alignment horizontal="right" vertical="center"/>
    </xf>
    <xf numFmtId="181" fontId="5" fillId="2" borderId="91" xfId="12" applyNumberFormat="1" applyFont="1" applyFill="1" applyBorder="1" applyAlignment="1">
      <alignment horizontal="right" vertical="center"/>
    </xf>
    <xf numFmtId="181" fontId="5" fillId="2" borderId="123" xfId="12" applyNumberFormat="1" applyFont="1" applyFill="1" applyBorder="1" applyAlignment="1">
      <alignment horizontal="right" vertical="center"/>
    </xf>
    <xf numFmtId="181" fontId="5" fillId="2" borderId="236" xfId="12" applyNumberFormat="1" applyFont="1" applyFill="1" applyBorder="1" applyAlignment="1">
      <alignment horizontal="right" vertical="center"/>
    </xf>
    <xf numFmtId="181" fontId="5" fillId="2" borderId="237" xfId="12" applyNumberFormat="1" applyFont="1" applyFill="1" applyBorder="1" applyAlignment="1">
      <alignment horizontal="right" vertical="center"/>
    </xf>
    <xf numFmtId="181" fontId="5" fillId="2" borderId="90" xfId="12" applyNumberFormat="1" applyFont="1" applyFill="1" applyBorder="1" applyAlignment="1">
      <alignment horizontal="right" vertical="center"/>
    </xf>
    <xf numFmtId="179" fontId="5" fillId="2" borderId="238" xfId="13" applyNumberFormat="1" applyFont="1" applyFill="1" applyBorder="1" applyAlignment="1">
      <alignment horizontal="right" vertical="center"/>
    </xf>
    <xf numFmtId="181" fontId="5" fillId="2" borderId="9" xfId="12" applyNumberFormat="1" applyFont="1" applyFill="1" applyBorder="1" applyAlignment="1">
      <alignment horizontal="left" vertical="top"/>
    </xf>
    <xf numFmtId="0" fontId="5" fillId="2" borderId="80" xfId="12" applyFont="1" applyFill="1" applyBorder="1" applyAlignment="1">
      <alignment horizontal="left" vertical="top"/>
    </xf>
    <xf numFmtId="181" fontId="5" fillId="2" borderId="107" xfId="12" applyNumberFormat="1" applyFont="1" applyFill="1" applyBorder="1" applyAlignment="1">
      <alignment vertical="center"/>
    </xf>
    <xf numFmtId="181" fontId="5" fillId="2" borderId="244" xfId="12" applyNumberFormat="1" applyFont="1" applyFill="1" applyBorder="1" applyAlignment="1" applyProtection="1">
      <alignment horizontal="right" vertical="center"/>
      <protection locked="0"/>
    </xf>
    <xf numFmtId="181" fontId="5" fillId="2" borderId="104" xfId="12" applyNumberFormat="1" applyFont="1" applyFill="1" applyBorder="1" applyAlignment="1" applyProtection="1">
      <alignment horizontal="right" vertical="center"/>
      <protection locked="0"/>
    </xf>
    <xf numFmtId="181" fontId="5" fillId="2" borderId="100" xfId="12" applyNumberFormat="1" applyFont="1" applyFill="1" applyBorder="1" applyAlignment="1" applyProtection="1">
      <alignment horizontal="right" vertical="center"/>
      <protection locked="0"/>
    </xf>
    <xf numFmtId="181" fontId="5" fillId="2" borderId="245" xfId="12" applyNumberFormat="1" applyFont="1" applyFill="1" applyBorder="1" applyAlignment="1" applyProtection="1">
      <alignment horizontal="right" vertical="center"/>
      <protection locked="0"/>
    </xf>
    <xf numFmtId="181" fontId="5" fillId="2" borderId="246" xfId="12" applyNumberFormat="1" applyFont="1" applyFill="1" applyBorder="1" applyAlignment="1" applyProtection="1">
      <alignment horizontal="right" vertical="center"/>
      <protection locked="0"/>
    </xf>
    <xf numFmtId="181" fontId="5" fillId="2" borderId="101" xfId="12" applyNumberFormat="1" applyFont="1" applyFill="1" applyBorder="1" applyAlignment="1" applyProtection="1">
      <alignment horizontal="right" vertical="center"/>
      <protection locked="0"/>
    </xf>
    <xf numFmtId="179" fontId="5" fillId="2" borderId="247" xfId="13" applyNumberFormat="1" applyFont="1" applyFill="1" applyBorder="1" applyAlignment="1" applyProtection="1">
      <alignment horizontal="right" vertical="center"/>
      <protection locked="0"/>
    </xf>
    <xf numFmtId="0" fontId="5" fillId="2" borderId="22" xfId="12" applyFont="1" applyFill="1" applyBorder="1" applyAlignment="1">
      <alignment horizontal="left" vertical="top"/>
    </xf>
    <xf numFmtId="0" fontId="5" fillId="2" borderId="76" xfId="12" applyFont="1" applyFill="1" applyBorder="1" applyAlignment="1">
      <alignment horizontal="left" vertical="top"/>
    </xf>
    <xf numFmtId="0" fontId="5" fillId="2" borderId="95" xfId="12" applyFont="1" applyFill="1" applyBorder="1" applyAlignment="1">
      <alignment horizontal="left" vertical="top"/>
    </xf>
    <xf numFmtId="0" fontId="5" fillId="2" borderId="248" xfId="12" applyFont="1" applyFill="1" applyBorder="1" applyAlignment="1">
      <alignment horizontal="left" vertical="top"/>
    </xf>
    <xf numFmtId="181" fontId="5" fillId="2" borderId="77" xfId="12" applyNumberFormat="1" applyFont="1" applyFill="1" applyBorder="1" applyAlignment="1">
      <alignment vertical="center"/>
    </xf>
    <xf numFmtId="181" fontId="5" fillId="2" borderId="78" xfId="12" applyNumberFormat="1" applyFont="1" applyFill="1" applyBorder="1" applyAlignment="1">
      <alignment vertical="center"/>
    </xf>
    <xf numFmtId="181" fontId="5" fillId="2" borderId="79" xfId="12" applyNumberFormat="1" applyFont="1" applyFill="1" applyBorder="1" applyAlignment="1">
      <alignment vertical="center"/>
    </xf>
    <xf numFmtId="179" fontId="5" fillId="2" borderId="249" xfId="13" applyNumberFormat="1" applyFont="1" applyFill="1" applyBorder="1" applyAlignment="1" applyProtection="1">
      <alignment horizontal="right" vertical="center"/>
    </xf>
    <xf numFmtId="179" fontId="5" fillId="2" borderId="250" xfId="13" applyNumberFormat="1" applyFont="1" applyFill="1" applyBorder="1" applyAlignment="1" applyProtection="1">
      <alignment horizontal="right" vertical="center"/>
    </xf>
    <xf numFmtId="179" fontId="5" fillId="2" borderId="251" xfId="13" applyNumberFormat="1" applyFont="1" applyFill="1" applyBorder="1" applyAlignment="1" applyProtection="1">
      <alignment horizontal="right" vertical="center"/>
    </xf>
    <xf numFmtId="179" fontId="5" fillId="2" borderId="252" xfId="13" applyNumberFormat="1" applyFont="1" applyFill="1" applyBorder="1" applyAlignment="1" applyProtection="1">
      <alignment horizontal="right" vertical="center"/>
    </xf>
    <xf numFmtId="179" fontId="5" fillId="2" borderId="253" xfId="13" applyNumberFormat="1" applyFont="1" applyFill="1" applyBorder="1" applyAlignment="1" applyProtection="1">
      <alignment horizontal="right" vertical="center"/>
    </xf>
    <xf numFmtId="179" fontId="5" fillId="2" borderId="254" xfId="13" applyNumberFormat="1" applyFont="1" applyFill="1" applyBorder="1" applyAlignment="1" applyProtection="1">
      <alignment horizontal="right" vertical="center"/>
    </xf>
    <xf numFmtId="185" fontId="5" fillId="2" borderId="255" xfId="13" applyNumberFormat="1" applyFont="1" applyFill="1" applyBorder="1" applyAlignment="1" applyProtection="1">
      <alignment horizontal="right" vertical="center"/>
    </xf>
    <xf numFmtId="181" fontId="5" fillId="2" borderId="80" xfId="12" applyNumberFormat="1" applyFont="1" applyFill="1" applyBorder="1" applyAlignment="1">
      <alignment vertical="center"/>
    </xf>
    <xf numFmtId="181" fontId="5" fillId="2" borderId="244" xfId="12" applyNumberFormat="1" applyFont="1" applyFill="1" applyBorder="1" applyAlignment="1">
      <alignment horizontal="right" vertical="center"/>
    </xf>
    <xf numFmtId="181" fontId="5" fillId="2" borderId="104" xfId="12" applyNumberFormat="1" applyFont="1" applyFill="1" applyBorder="1" applyAlignment="1">
      <alignment horizontal="right" vertical="center"/>
    </xf>
    <xf numFmtId="181" fontId="5" fillId="2" borderId="100" xfId="12" applyNumberFormat="1" applyFont="1" applyFill="1" applyBorder="1" applyAlignment="1">
      <alignment horizontal="right" vertical="center"/>
    </xf>
    <xf numFmtId="181" fontId="5" fillId="2" borderId="245" xfId="12" applyNumberFormat="1" applyFont="1" applyFill="1" applyBorder="1" applyAlignment="1">
      <alignment horizontal="right" vertical="center"/>
    </xf>
    <xf numFmtId="181" fontId="5" fillId="2" borderId="246" xfId="12" applyNumberFormat="1" applyFont="1" applyFill="1" applyBorder="1" applyAlignment="1">
      <alignment horizontal="right" vertical="center"/>
    </xf>
    <xf numFmtId="181" fontId="5" fillId="2" borderId="101" xfId="12" applyNumberFormat="1" applyFont="1" applyFill="1" applyBorder="1" applyAlignment="1">
      <alignment horizontal="right" vertical="center"/>
    </xf>
    <xf numFmtId="179" fontId="5" fillId="2" borderId="247" xfId="13" applyNumberFormat="1" applyFont="1" applyFill="1" applyBorder="1" applyAlignment="1">
      <alignment horizontal="right" vertical="center"/>
    </xf>
    <xf numFmtId="181" fontId="5" fillId="2" borderId="27" xfId="12" applyNumberFormat="1" applyFont="1" applyFill="1" applyBorder="1" applyAlignment="1">
      <alignment vertical="center"/>
    </xf>
    <xf numFmtId="181" fontId="5" fillId="2" borderId="1" xfId="12" applyNumberFormat="1" applyFont="1" applyFill="1" applyBorder="1" applyAlignment="1">
      <alignment vertical="center"/>
    </xf>
    <xf numFmtId="181" fontId="5" fillId="2" borderId="67" xfId="12" applyNumberFormat="1" applyFont="1" applyFill="1" applyBorder="1" applyAlignment="1">
      <alignment vertical="center"/>
    </xf>
    <xf numFmtId="179" fontId="5" fillId="2" borderId="256" xfId="13" applyNumberFormat="1" applyFont="1" applyFill="1" applyBorder="1" applyAlignment="1" applyProtection="1">
      <alignment horizontal="right" vertical="center"/>
    </xf>
    <xf numFmtId="179" fontId="5" fillId="2" borderId="89" xfId="13" applyNumberFormat="1" applyFont="1" applyFill="1" applyBorder="1" applyAlignment="1" applyProtection="1">
      <alignment horizontal="right" vertical="center"/>
    </xf>
    <xf numFmtId="179" fontId="5" fillId="2" borderId="112" xfId="13" applyNumberFormat="1" applyFont="1" applyFill="1" applyBorder="1" applyAlignment="1" applyProtection="1">
      <alignment horizontal="right" vertical="center"/>
    </xf>
    <xf numFmtId="179" fontId="5" fillId="2" borderId="257" xfId="13" applyNumberFormat="1" applyFont="1" applyFill="1" applyBorder="1" applyAlignment="1" applyProtection="1">
      <alignment horizontal="right" vertical="center"/>
    </xf>
    <xf numFmtId="179" fontId="5" fillId="2" borderId="258" xfId="13" applyNumberFormat="1" applyFont="1" applyFill="1" applyBorder="1" applyAlignment="1" applyProtection="1">
      <alignment horizontal="right" vertical="center"/>
    </xf>
    <xf numFmtId="179" fontId="5" fillId="2" borderId="88" xfId="13" applyNumberFormat="1" applyFont="1" applyFill="1" applyBorder="1" applyAlignment="1" applyProtection="1">
      <alignment horizontal="right" vertical="center"/>
    </xf>
    <xf numFmtId="185" fontId="5" fillId="2" borderId="259" xfId="13" applyNumberFormat="1" applyFont="1" applyFill="1" applyBorder="1" applyAlignment="1" applyProtection="1">
      <alignment horizontal="right" vertical="center"/>
    </xf>
    <xf numFmtId="181" fontId="5" fillId="2" borderId="30" xfId="12" applyNumberFormat="1" applyFont="1" applyFill="1" applyBorder="1" applyAlignment="1">
      <alignment horizontal="right" vertical="center"/>
    </xf>
    <xf numFmtId="179" fontId="5" fillId="2" borderId="30" xfId="13" applyNumberFormat="1" applyFont="1" applyFill="1" applyBorder="1" applyAlignment="1">
      <alignment horizontal="right" vertical="center"/>
    </xf>
    <xf numFmtId="181" fontId="5" fillId="2" borderId="209" xfId="12" applyNumberFormat="1" applyFont="1" applyFill="1" applyBorder="1" applyAlignment="1">
      <alignment vertical="center"/>
    </xf>
    <xf numFmtId="181" fontId="5" fillId="2" borderId="213" xfId="12" applyNumberFormat="1" applyFont="1" applyFill="1" applyBorder="1" applyAlignment="1">
      <alignment vertical="center"/>
    </xf>
    <xf numFmtId="181" fontId="5" fillId="2" borderId="75" xfId="12" applyNumberFormat="1" applyFont="1" applyFill="1" applyBorder="1" applyAlignment="1">
      <alignment vertical="center"/>
    </xf>
    <xf numFmtId="181" fontId="5" fillId="2" borderId="260" xfId="12" applyNumberFormat="1" applyFont="1" applyFill="1" applyBorder="1" applyAlignment="1" applyProtection="1">
      <alignment horizontal="right" vertical="center"/>
      <protection locked="0"/>
    </xf>
    <xf numFmtId="181" fontId="5" fillId="2" borderId="261" xfId="12" applyNumberFormat="1" applyFont="1" applyFill="1" applyBorder="1" applyAlignment="1" applyProtection="1">
      <alignment horizontal="right" vertical="center"/>
      <protection locked="0"/>
    </xf>
    <xf numFmtId="181" fontId="5" fillId="2" borderId="262" xfId="12" applyNumberFormat="1" applyFont="1" applyFill="1" applyBorder="1" applyAlignment="1" applyProtection="1">
      <alignment horizontal="right" vertical="center"/>
      <protection locked="0"/>
    </xf>
    <xf numFmtId="181" fontId="5" fillId="2" borderId="263" xfId="12" applyNumberFormat="1" applyFont="1" applyFill="1" applyBorder="1" applyAlignment="1" applyProtection="1">
      <alignment horizontal="right" vertical="center"/>
      <protection locked="0"/>
    </xf>
    <xf numFmtId="181" fontId="5" fillId="2" borderId="264" xfId="12" applyNumberFormat="1" applyFont="1" applyFill="1" applyBorder="1" applyAlignment="1" applyProtection="1">
      <alignment horizontal="right" vertical="center"/>
      <protection locked="0"/>
    </xf>
    <xf numFmtId="181" fontId="5" fillId="2" borderId="265" xfId="12" applyNumberFormat="1" applyFont="1" applyFill="1" applyBorder="1" applyAlignment="1" applyProtection="1">
      <alignment horizontal="right" vertical="center"/>
      <protection locked="0"/>
    </xf>
    <xf numFmtId="179" fontId="5" fillId="2" borderId="266" xfId="13" applyNumberFormat="1" applyFont="1" applyFill="1" applyBorder="1" applyAlignment="1" applyProtection="1">
      <alignment horizontal="right" vertical="center"/>
      <protection locked="0"/>
    </xf>
    <xf numFmtId="181" fontId="5" fillId="2" borderId="213" xfId="12" applyNumberFormat="1" applyFont="1" applyFill="1" applyBorder="1" applyAlignment="1">
      <alignment horizontal="right" vertical="center"/>
    </xf>
    <xf numFmtId="179" fontId="5" fillId="2" borderId="213" xfId="13" applyNumberFormat="1" applyFont="1" applyFill="1" applyBorder="1" applyAlignment="1">
      <alignment horizontal="right" vertical="center"/>
    </xf>
    <xf numFmtId="181" fontId="5" fillId="2" borderId="0" xfId="12" applyNumberFormat="1" applyFont="1" applyFill="1" applyAlignment="1">
      <alignment horizontal="right" vertical="center"/>
    </xf>
    <xf numFmtId="179" fontId="5" fillId="2" borderId="0" xfId="13" applyNumberFormat="1" applyFont="1" applyFill="1" applyBorder="1" applyAlignment="1">
      <alignment horizontal="right" vertical="center"/>
    </xf>
    <xf numFmtId="0" fontId="5" fillId="0" borderId="0" xfId="12" applyFont="1" applyAlignment="1">
      <alignment vertical="center"/>
    </xf>
    <xf numFmtId="0" fontId="16" fillId="2" borderId="0" xfId="12" applyFont="1" applyFill="1" applyAlignment="1">
      <alignment vertical="center"/>
    </xf>
    <xf numFmtId="38" fontId="5" fillId="2" borderId="0" xfId="12" applyNumberFormat="1" applyFont="1" applyFill="1" applyAlignment="1">
      <alignment vertical="center"/>
    </xf>
    <xf numFmtId="0" fontId="5" fillId="2" borderId="0" xfId="12" applyFont="1" applyFill="1" applyAlignment="1">
      <alignment horizontal="right" vertical="center"/>
    </xf>
    <xf numFmtId="0" fontId="5" fillId="2" borderId="0" xfId="12" applyFont="1" applyFill="1" applyAlignment="1">
      <alignment horizontal="left" vertical="center"/>
    </xf>
    <xf numFmtId="0" fontId="5" fillId="2" borderId="209" xfId="12" applyFont="1" applyFill="1" applyBorder="1" applyAlignment="1">
      <alignment vertical="center"/>
    </xf>
    <xf numFmtId="0" fontId="5" fillId="2" borderId="213" xfId="12" applyFont="1" applyFill="1" applyBorder="1" applyAlignment="1">
      <alignment vertical="center"/>
    </xf>
    <xf numFmtId="180" fontId="16" fillId="2" borderId="210" xfId="12" applyNumberFormat="1" applyFont="1" applyFill="1" applyBorder="1" applyAlignment="1">
      <alignment horizontal="centerContinuous" vertical="center"/>
    </xf>
    <xf numFmtId="0" fontId="5" fillId="2" borderId="22" xfId="12" applyFont="1" applyFill="1" applyBorder="1" applyAlignment="1">
      <alignment vertical="center"/>
    </xf>
    <xf numFmtId="0" fontId="5" fillId="2" borderId="92" xfId="12" applyFont="1" applyFill="1" applyBorder="1" applyAlignment="1">
      <alignment horizontal="centerContinuous" vertical="center"/>
    </xf>
    <xf numFmtId="0" fontId="5" fillId="2" borderId="275" xfId="12" applyFont="1" applyFill="1" applyBorder="1" applyAlignment="1">
      <alignment horizontal="centerContinuous" vertical="center"/>
    </xf>
    <xf numFmtId="0" fontId="5" fillId="2" borderId="0" xfId="12" applyFont="1" applyFill="1" applyAlignment="1">
      <alignment horizontal="center" vertical="center"/>
    </xf>
    <xf numFmtId="0" fontId="5" fillId="2" borderId="93" xfId="12" applyFont="1" applyFill="1" applyBorder="1" applyAlignment="1">
      <alignment vertical="center"/>
    </xf>
    <xf numFmtId="0" fontId="5" fillId="2" borderId="57" xfId="12" applyFont="1" applyFill="1" applyBorder="1" applyAlignment="1">
      <alignment vertical="center"/>
    </xf>
    <xf numFmtId="0" fontId="5" fillId="2" borderId="284" xfId="12" applyFont="1" applyFill="1" applyBorder="1" applyAlignment="1">
      <alignment horizontal="center" vertical="center"/>
    </xf>
    <xf numFmtId="0" fontId="5" fillId="2" borderId="285" xfId="12" applyFont="1" applyFill="1" applyBorder="1" applyAlignment="1">
      <alignment horizontal="center" vertical="center"/>
    </xf>
    <xf numFmtId="0" fontId="16" fillId="2" borderId="95" xfId="12" applyFont="1" applyFill="1" applyBorder="1" applyAlignment="1">
      <alignment vertical="center"/>
    </xf>
    <xf numFmtId="0" fontId="16" fillId="2" borderId="83" xfId="12" applyFont="1" applyFill="1" applyBorder="1" applyAlignment="1">
      <alignment vertical="center"/>
    </xf>
    <xf numFmtId="3" fontId="16" fillId="2" borderId="95" xfId="3" applyNumberFormat="1" applyFont="1" applyFill="1" applyBorder="1" applyAlignment="1" applyProtection="1">
      <alignment vertical="center"/>
    </xf>
    <xf numFmtId="3" fontId="16" fillId="2" borderId="96" xfId="3" applyNumberFormat="1" applyFont="1" applyFill="1" applyBorder="1" applyAlignment="1" applyProtection="1">
      <alignment vertical="center"/>
    </xf>
    <xf numFmtId="3" fontId="16" fillId="2" borderId="97" xfId="3" applyNumberFormat="1" applyFont="1" applyFill="1" applyBorder="1" applyAlignment="1" applyProtection="1">
      <alignment vertical="center"/>
    </xf>
    <xf numFmtId="3" fontId="16" fillId="2" borderId="286" xfId="3" applyNumberFormat="1" applyFont="1" applyFill="1" applyBorder="1" applyAlignment="1" applyProtection="1">
      <alignment vertical="center"/>
    </xf>
    <xf numFmtId="3" fontId="16" fillId="2" borderId="287" xfId="3" applyNumberFormat="1" applyFont="1" applyFill="1" applyBorder="1" applyAlignment="1" applyProtection="1">
      <alignment vertical="center"/>
    </xf>
    <xf numFmtId="3" fontId="16" fillId="2" borderId="200" xfId="3" applyNumberFormat="1" applyFont="1" applyFill="1" applyBorder="1" applyAlignment="1" applyProtection="1">
      <alignment vertical="center"/>
    </xf>
    <xf numFmtId="3" fontId="16" fillId="2" borderId="98" xfId="3" applyNumberFormat="1" applyFont="1" applyFill="1" applyBorder="1" applyAlignment="1" applyProtection="1">
      <alignment horizontal="right" vertical="center"/>
    </xf>
    <xf numFmtId="3" fontId="5" fillId="2" borderId="99" xfId="3" applyNumberFormat="1" applyFont="1" applyFill="1" applyBorder="1" applyAlignment="1" applyProtection="1">
      <alignment horizontal="right" vertical="center"/>
    </xf>
    <xf numFmtId="179" fontId="5" fillId="2" borderId="288" xfId="13" applyNumberFormat="1" applyFont="1" applyFill="1" applyBorder="1" applyAlignment="1" applyProtection="1">
      <alignment horizontal="right" vertical="center"/>
    </xf>
    <xf numFmtId="0" fontId="5" fillId="2" borderId="100" xfId="12" applyFont="1" applyFill="1" applyBorder="1" applyAlignment="1">
      <alignment vertical="center"/>
    </xf>
    <xf numFmtId="3" fontId="5" fillId="2" borderId="101" xfId="3" applyNumberFormat="1" applyFont="1" applyFill="1" applyBorder="1" applyAlignment="1" applyProtection="1">
      <alignment vertical="center"/>
      <protection locked="0"/>
    </xf>
    <xf numFmtId="3" fontId="5" fillId="2" borderId="102" xfId="3" applyNumberFormat="1" applyFont="1" applyFill="1" applyBorder="1" applyAlignment="1" applyProtection="1">
      <alignment vertical="center"/>
    </xf>
    <xf numFmtId="3" fontId="5" fillId="2" borderId="103" xfId="3" applyNumberFormat="1" applyFont="1" applyFill="1" applyBorder="1" applyAlignment="1" applyProtection="1">
      <alignment vertical="center"/>
      <protection locked="0"/>
    </xf>
    <xf numFmtId="3" fontId="5" fillId="2" borderId="245" xfId="3" applyNumberFormat="1" applyFont="1" applyFill="1" applyBorder="1" applyAlignment="1" applyProtection="1">
      <alignment vertical="center"/>
    </xf>
    <xf numFmtId="3" fontId="5" fillId="2" borderId="289" xfId="3" applyNumberFormat="1" applyFont="1" applyFill="1" applyBorder="1" applyAlignment="1" applyProtection="1">
      <alignment vertical="center"/>
    </xf>
    <xf numFmtId="3" fontId="5" fillId="2" borderId="103" xfId="3" applyNumberFormat="1" applyFont="1" applyFill="1" applyBorder="1" applyAlignment="1" applyProtection="1">
      <alignment vertical="center"/>
    </xf>
    <xf numFmtId="3" fontId="5" fillId="2" borderId="246" xfId="3" applyNumberFormat="1" applyFont="1" applyFill="1" applyBorder="1" applyAlignment="1" applyProtection="1">
      <alignment vertical="center"/>
      <protection locked="0"/>
    </xf>
    <xf numFmtId="3" fontId="5" fillId="2" borderId="105" xfId="3" applyNumberFormat="1" applyFont="1" applyFill="1" applyBorder="1" applyAlignment="1" applyProtection="1">
      <alignment horizontal="right" vertical="center"/>
      <protection locked="0"/>
    </xf>
    <xf numFmtId="3" fontId="5" fillId="2" borderId="106" xfId="3" applyNumberFormat="1" applyFont="1" applyFill="1" applyBorder="1" applyAlignment="1" applyProtection="1">
      <alignment horizontal="right" vertical="center"/>
    </xf>
    <xf numFmtId="179" fontId="5" fillId="2" borderId="247" xfId="13" applyNumberFormat="1" applyFont="1" applyFill="1" applyBorder="1" applyAlignment="1" applyProtection="1">
      <alignment horizontal="right" vertical="center"/>
    </xf>
    <xf numFmtId="0" fontId="5" fillId="2" borderId="108" xfId="12" applyFont="1" applyFill="1" applyBorder="1" applyAlignment="1">
      <alignment vertical="center"/>
    </xf>
    <xf numFmtId="3" fontId="5" fillId="2" borderId="86" xfId="3" applyNumberFormat="1" applyFont="1" applyFill="1" applyBorder="1" applyAlignment="1" applyProtection="1">
      <alignment vertical="center"/>
      <protection locked="0"/>
    </xf>
    <xf numFmtId="3" fontId="5" fillId="2" borderId="109" xfId="3" applyNumberFormat="1" applyFont="1" applyFill="1" applyBorder="1" applyAlignment="1" applyProtection="1">
      <alignment vertical="center"/>
    </xf>
    <xf numFmtId="3" fontId="5" fillId="2" borderId="110" xfId="3" applyNumberFormat="1" applyFont="1" applyFill="1" applyBorder="1" applyAlignment="1" applyProtection="1">
      <alignment vertical="center"/>
      <protection locked="0"/>
    </xf>
    <xf numFmtId="3" fontId="5" fillId="2" borderId="228" xfId="3" applyNumberFormat="1" applyFont="1" applyFill="1" applyBorder="1" applyAlignment="1" applyProtection="1">
      <alignment vertical="center"/>
    </xf>
    <xf numFmtId="3" fontId="5" fillId="2" borderId="25" xfId="3" applyNumberFormat="1" applyFont="1" applyFill="1" applyBorder="1" applyAlignment="1" applyProtection="1">
      <alignment vertical="center"/>
    </xf>
    <xf numFmtId="3" fontId="5" fillId="2" borderId="110" xfId="3" applyNumberFormat="1" applyFont="1" applyFill="1" applyBorder="1" applyAlignment="1" applyProtection="1">
      <alignment vertical="center"/>
    </xf>
    <xf numFmtId="3" fontId="5" fillId="2" borderId="229" xfId="3" applyNumberFormat="1" applyFont="1" applyFill="1" applyBorder="1" applyAlignment="1" applyProtection="1">
      <alignment vertical="center"/>
      <protection locked="0"/>
    </xf>
    <xf numFmtId="3" fontId="5" fillId="2" borderId="63" xfId="3" applyNumberFormat="1" applyFont="1" applyFill="1" applyBorder="1" applyAlignment="1" applyProtection="1">
      <alignment horizontal="right" vertical="center"/>
      <protection locked="0"/>
    </xf>
    <xf numFmtId="3" fontId="5" fillId="2" borderId="111" xfId="3" applyNumberFormat="1" applyFont="1" applyFill="1" applyBorder="1" applyAlignment="1" applyProtection="1">
      <alignment horizontal="right" vertical="center"/>
    </xf>
    <xf numFmtId="179" fontId="5" fillId="2" borderId="230" xfId="13" applyNumberFormat="1" applyFont="1" applyFill="1" applyBorder="1" applyAlignment="1" applyProtection="1">
      <alignment horizontal="right" vertical="center"/>
    </xf>
    <xf numFmtId="0" fontId="5" fillId="2" borderId="27" xfId="12" applyFont="1" applyFill="1" applyBorder="1" applyAlignment="1">
      <alignment vertical="center"/>
    </xf>
    <xf numFmtId="0" fontId="5" fillId="2" borderId="112" xfId="12" applyFont="1" applyFill="1" applyBorder="1" applyAlignment="1">
      <alignment vertical="center"/>
    </xf>
    <xf numFmtId="3" fontId="5" fillId="2" borderId="88" xfId="3" applyNumberFormat="1" applyFont="1" applyFill="1" applyBorder="1" applyAlignment="1" applyProtection="1">
      <alignment vertical="center"/>
      <protection locked="0"/>
    </xf>
    <xf numFmtId="3" fontId="5" fillId="2" borderId="113" xfId="3" applyNumberFormat="1" applyFont="1" applyFill="1" applyBorder="1" applyAlignment="1" applyProtection="1">
      <alignment vertical="center"/>
    </xf>
    <xf numFmtId="3" fontId="5" fillId="2" borderId="114" xfId="3" applyNumberFormat="1" applyFont="1" applyFill="1" applyBorder="1" applyAlignment="1" applyProtection="1">
      <alignment vertical="center"/>
      <protection locked="0"/>
    </xf>
    <xf numFmtId="3" fontId="5" fillId="2" borderId="257" xfId="3" applyNumberFormat="1" applyFont="1" applyFill="1" applyBorder="1" applyAlignment="1" applyProtection="1">
      <alignment vertical="center"/>
    </xf>
    <xf numFmtId="3" fontId="5" fillId="2" borderId="290" xfId="3" applyNumberFormat="1" applyFont="1" applyFill="1" applyBorder="1" applyAlignment="1" applyProtection="1">
      <alignment vertical="center"/>
    </xf>
    <xf numFmtId="3" fontId="5" fillId="2" borderId="114" xfId="3" applyNumberFormat="1" applyFont="1" applyFill="1" applyBorder="1" applyAlignment="1" applyProtection="1">
      <alignment vertical="center"/>
    </xf>
    <xf numFmtId="3" fontId="5" fillId="2" borderId="258" xfId="3" applyNumberFormat="1" applyFont="1" applyFill="1" applyBorder="1" applyAlignment="1" applyProtection="1">
      <alignment vertical="center"/>
      <protection locked="0"/>
    </xf>
    <xf numFmtId="3" fontId="5" fillId="2" borderId="66" xfId="3" applyNumberFormat="1" applyFont="1" applyFill="1" applyBorder="1" applyAlignment="1" applyProtection="1">
      <alignment horizontal="right" vertical="center"/>
      <protection locked="0"/>
    </xf>
    <xf numFmtId="3" fontId="5" fillId="2" borderId="115" xfId="3" applyNumberFormat="1" applyFont="1" applyFill="1" applyBorder="1" applyAlignment="1" applyProtection="1">
      <alignment horizontal="right" vertical="center"/>
    </xf>
    <xf numFmtId="179" fontId="5" fillId="2" borderId="259" xfId="13" applyNumberFormat="1" applyFont="1" applyFill="1" applyBorder="1" applyAlignment="1" applyProtection="1">
      <alignment horizontal="right" vertical="center"/>
    </xf>
    <xf numFmtId="0" fontId="16" fillId="2" borderId="291" xfId="12" applyFont="1" applyFill="1" applyBorder="1" applyAlignment="1">
      <alignment vertical="center"/>
    </xf>
    <xf numFmtId="0" fontId="16" fillId="2" borderId="292" xfId="12" applyFont="1" applyFill="1" applyBorder="1" applyAlignment="1">
      <alignment vertical="center"/>
    </xf>
    <xf numFmtId="3" fontId="16" fillId="2" borderId="291" xfId="3" applyNumberFormat="1" applyFont="1" applyFill="1" applyBorder="1" applyAlignment="1" applyProtection="1">
      <alignment vertical="center"/>
    </xf>
    <xf numFmtId="3" fontId="16" fillId="2" borderId="293" xfId="3" applyNumberFormat="1" applyFont="1" applyFill="1" applyBorder="1" applyAlignment="1" applyProtection="1">
      <alignment vertical="center"/>
    </xf>
    <xf numFmtId="3" fontId="16" fillId="2" borderId="294" xfId="3" applyNumberFormat="1" applyFont="1" applyFill="1" applyBorder="1" applyAlignment="1" applyProtection="1">
      <alignment vertical="center"/>
    </xf>
    <xf numFmtId="3" fontId="16" fillId="2" borderId="295" xfId="3" applyNumberFormat="1" applyFont="1" applyFill="1" applyBorder="1" applyAlignment="1" applyProtection="1">
      <alignment vertical="center"/>
    </xf>
    <xf numFmtId="3" fontId="16" fillId="2" borderId="296" xfId="3" applyNumberFormat="1" applyFont="1" applyFill="1" applyBorder="1" applyAlignment="1" applyProtection="1">
      <alignment vertical="center"/>
    </xf>
    <xf numFmtId="3" fontId="16" fillId="2" borderId="297" xfId="3" applyNumberFormat="1" applyFont="1" applyFill="1" applyBorder="1" applyAlignment="1" applyProtection="1">
      <alignment vertical="center"/>
    </xf>
    <xf numFmtId="3" fontId="16" fillId="2" borderId="298" xfId="3" applyNumberFormat="1" applyFont="1" applyFill="1" applyBorder="1" applyAlignment="1" applyProtection="1">
      <alignment horizontal="right" vertical="center"/>
    </xf>
    <xf numFmtId="3" fontId="5" fillId="2" borderId="299" xfId="3" applyNumberFormat="1" applyFont="1" applyFill="1" applyBorder="1" applyAlignment="1" applyProtection="1">
      <alignment horizontal="right" vertical="center"/>
    </xf>
    <xf numFmtId="179" fontId="5" fillId="2" borderId="300" xfId="13" applyNumberFormat="1" applyFont="1" applyFill="1" applyBorder="1" applyAlignment="1" applyProtection="1">
      <alignment horizontal="right" vertical="center"/>
    </xf>
    <xf numFmtId="0" fontId="5" fillId="2" borderId="77" xfId="12" applyFont="1" applyFill="1" applyBorder="1" applyAlignment="1">
      <alignment vertical="center"/>
    </xf>
    <xf numFmtId="3" fontId="5" fillId="2" borderId="117" xfId="3" applyNumberFormat="1" applyFont="1" applyFill="1" applyBorder="1" applyAlignment="1" applyProtection="1">
      <alignment vertical="center"/>
    </xf>
    <xf numFmtId="3" fontId="5" fillId="2" borderId="118" xfId="3" applyNumberFormat="1" applyFont="1" applyFill="1" applyBorder="1" applyAlignment="1" applyProtection="1">
      <alignment vertical="center"/>
    </xf>
    <xf numFmtId="3" fontId="5" fillId="2" borderId="119" xfId="3" applyNumberFormat="1" applyFont="1" applyFill="1" applyBorder="1" applyAlignment="1" applyProtection="1">
      <alignment vertical="center"/>
    </xf>
    <xf numFmtId="3" fontId="5" fillId="2" borderId="301" xfId="3" applyNumberFormat="1" applyFont="1" applyFill="1" applyBorder="1" applyAlignment="1" applyProtection="1">
      <alignment vertical="center"/>
    </xf>
    <xf numFmtId="3" fontId="5" fillId="2" borderId="302" xfId="3" applyNumberFormat="1" applyFont="1" applyFill="1" applyBorder="1" applyAlignment="1" applyProtection="1">
      <alignment vertical="center"/>
    </xf>
    <xf numFmtId="3" fontId="5" fillId="2" borderId="303" xfId="3" applyNumberFormat="1" applyFont="1" applyFill="1" applyBorder="1" applyAlignment="1" applyProtection="1">
      <alignment vertical="center"/>
    </xf>
    <xf numFmtId="3" fontId="5" fillId="2" borderId="121" xfId="3" applyNumberFormat="1" applyFont="1" applyFill="1" applyBorder="1" applyAlignment="1" applyProtection="1">
      <alignment horizontal="right" vertical="center"/>
    </xf>
    <xf numFmtId="3" fontId="5" fillId="2" borderId="122" xfId="3" applyNumberFormat="1" applyFont="1" applyFill="1" applyBorder="1" applyAlignment="1" applyProtection="1">
      <alignment horizontal="right" vertical="center"/>
    </xf>
    <xf numFmtId="179" fontId="5" fillId="2" borderId="304" xfId="13" applyNumberFormat="1" applyFont="1" applyFill="1" applyBorder="1" applyAlignment="1" applyProtection="1">
      <alignment horizontal="right" vertical="center"/>
    </xf>
    <xf numFmtId="0" fontId="5" fillId="2" borderId="123" xfId="12" applyFont="1" applyFill="1" applyBorder="1" applyAlignment="1">
      <alignment vertical="center"/>
    </xf>
    <xf numFmtId="3" fontId="5" fillId="2" borderId="90" xfId="3" applyNumberFormat="1" applyFont="1" applyFill="1" applyBorder="1" applyAlignment="1" applyProtection="1">
      <alignment vertical="center"/>
      <protection locked="0"/>
    </xf>
    <xf numFmtId="3" fontId="5" fillId="2" borderId="124" xfId="3" applyNumberFormat="1" applyFont="1" applyFill="1" applyBorder="1" applyAlignment="1" applyProtection="1">
      <alignment vertical="center"/>
    </xf>
    <xf numFmtId="3" fontId="5" fillId="2" borderId="125" xfId="3" applyNumberFormat="1" applyFont="1" applyFill="1" applyBorder="1" applyAlignment="1" applyProtection="1">
      <alignment vertical="center"/>
      <protection locked="0"/>
    </xf>
    <xf numFmtId="3" fontId="5" fillId="2" borderId="236" xfId="3" applyNumberFormat="1" applyFont="1" applyFill="1" applyBorder="1" applyAlignment="1" applyProtection="1">
      <alignment vertical="center"/>
    </xf>
    <xf numFmtId="3" fontId="5" fillId="2" borderId="305" xfId="3" applyNumberFormat="1" applyFont="1" applyFill="1" applyBorder="1" applyAlignment="1" applyProtection="1">
      <alignment vertical="center"/>
    </xf>
    <xf numFmtId="3" fontId="5" fillId="2" borderId="125" xfId="3" applyNumberFormat="1" applyFont="1" applyFill="1" applyBorder="1" applyAlignment="1" applyProtection="1">
      <alignment vertical="center"/>
    </xf>
    <xf numFmtId="3" fontId="5" fillId="2" borderId="237" xfId="3" applyNumberFormat="1" applyFont="1" applyFill="1" applyBorder="1" applyAlignment="1" applyProtection="1">
      <alignment vertical="center"/>
      <protection locked="0"/>
    </xf>
    <xf numFmtId="3" fontId="5" fillId="2" borderId="61" xfId="3" applyNumberFormat="1" applyFont="1" applyFill="1" applyBorder="1" applyAlignment="1" applyProtection="1">
      <alignment horizontal="right" vertical="center"/>
      <protection locked="0"/>
    </xf>
    <xf numFmtId="3" fontId="5" fillId="2" borderId="126" xfId="3" applyNumberFormat="1" applyFont="1" applyFill="1" applyBorder="1" applyAlignment="1" applyProtection="1">
      <alignment horizontal="right" vertical="center"/>
    </xf>
    <xf numFmtId="179" fontId="5" fillId="2" borderId="238" xfId="13" applyNumberFormat="1" applyFont="1" applyFill="1" applyBorder="1" applyAlignment="1" applyProtection="1">
      <alignment horizontal="right" vertical="center"/>
    </xf>
    <xf numFmtId="38" fontId="5" fillId="2" borderId="127" xfId="3" applyFont="1" applyFill="1" applyBorder="1" applyAlignment="1" applyProtection="1">
      <alignment horizontal="left" vertical="center"/>
    </xf>
    <xf numFmtId="3" fontId="5" fillId="2" borderId="128" xfId="3" applyNumberFormat="1" applyFont="1" applyFill="1" applyBorder="1" applyAlignment="1" applyProtection="1">
      <alignment vertical="center"/>
      <protection locked="0"/>
    </xf>
    <xf numFmtId="3" fontId="5" fillId="2" borderId="129" xfId="3" applyNumberFormat="1" applyFont="1" applyFill="1" applyBorder="1" applyAlignment="1" applyProtection="1">
      <alignment vertical="center"/>
    </xf>
    <xf numFmtId="3" fontId="5" fillId="2" borderId="130" xfId="3" applyNumberFormat="1" applyFont="1" applyFill="1" applyBorder="1" applyAlignment="1" applyProtection="1">
      <alignment vertical="center"/>
      <protection locked="0"/>
    </xf>
    <xf numFmtId="3" fontId="5" fillId="2" borderId="240" xfId="3" applyNumberFormat="1" applyFont="1" applyFill="1" applyBorder="1" applyAlignment="1" applyProtection="1">
      <alignment vertical="center"/>
    </xf>
    <xf numFmtId="3" fontId="5" fillId="2" borderId="306" xfId="3" applyNumberFormat="1" applyFont="1" applyFill="1" applyBorder="1" applyAlignment="1" applyProtection="1">
      <alignment vertical="center"/>
    </xf>
    <xf numFmtId="3" fontId="5" fillId="2" borderId="130" xfId="3" applyNumberFormat="1" applyFont="1" applyFill="1" applyBorder="1" applyAlignment="1" applyProtection="1">
      <alignment vertical="center"/>
    </xf>
    <xf numFmtId="3" fontId="5" fillId="2" borderId="241" xfId="3" applyNumberFormat="1" applyFont="1" applyFill="1" applyBorder="1" applyAlignment="1" applyProtection="1">
      <alignment vertical="center"/>
      <protection locked="0"/>
    </xf>
    <xf numFmtId="3" fontId="5" fillId="2" borderId="70" xfId="3" applyNumberFormat="1" applyFont="1" applyFill="1" applyBorder="1" applyAlignment="1" applyProtection="1">
      <alignment horizontal="right" vertical="center"/>
      <protection locked="0"/>
    </xf>
    <xf numFmtId="3" fontId="5" fillId="2" borderId="132" xfId="3" applyNumberFormat="1" applyFont="1" applyFill="1" applyBorder="1" applyAlignment="1" applyProtection="1">
      <alignment horizontal="right" vertical="center"/>
    </xf>
    <xf numFmtId="179" fontId="5" fillId="2" borderId="242" xfId="13" applyNumberFormat="1" applyFont="1" applyFill="1" applyBorder="1" applyAlignment="1" applyProtection="1">
      <alignment horizontal="right" vertical="center"/>
    </xf>
    <xf numFmtId="3" fontId="5" fillId="2" borderId="124" xfId="3" applyNumberFormat="1" applyFont="1" applyFill="1" applyBorder="1" applyAlignment="1" applyProtection="1">
      <alignment horizontal="right" vertical="center"/>
    </xf>
    <xf numFmtId="3" fontId="5" fillId="2" borderId="236" xfId="3" applyNumberFormat="1" applyFont="1" applyFill="1" applyBorder="1" applyAlignment="1" applyProtection="1">
      <alignment horizontal="right" vertical="center"/>
    </xf>
    <xf numFmtId="3" fontId="5" fillId="2" borderId="305" xfId="3" applyNumberFormat="1" applyFont="1" applyFill="1" applyBorder="1" applyAlignment="1" applyProtection="1">
      <alignment horizontal="right" vertical="center"/>
    </xf>
    <xf numFmtId="3" fontId="5" fillId="2" borderId="125" xfId="3" applyNumberFormat="1" applyFont="1" applyFill="1" applyBorder="1" applyAlignment="1" applyProtection="1">
      <alignment horizontal="right" vertical="center"/>
    </xf>
    <xf numFmtId="0" fontId="5" fillId="2" borderId="1" xfId="12" applyFont="1" applyFill="1" applyBorder="1" applyAlignment="1">
      <alignment vertical="center"/>
    </xf>
    <xf numFmtId="3" fontId="5" fillId="2" borderId="89" xfId="3" applyNumberFormat="1" applyFont="1" applyFill="1" applyBorder="1" applyAlignment="1" applyProtection="1">
      <alignment vertical="center"/>
    </xf>
    <xf numFmtId="0" fontId="5" fillId="2" borderId="83" xfId="12" applyFont="1" applyFill="1" applyBorder="1" applyAlignment="1">
      <alignment vertical="center"/>
    </xf>
    <xf numFmtId="0" fontId="5" fillId="2" borderId="133" xfId="12" applyFont="1" applyFill="1" applyBorder="1" applyAlignment="1">
      <alignment vertical="center"/>
    </xf>
    <xf numFmtId="3" fontId="5" fillId="2" borderId="134" xfId="3" applyNumberFormat="1" applyFont="1" applyFill="1" applyBorder="1" applyAlignment="1" applyProtection="1">
      <alignment vertical="center"/>
      <protection locked="0"/>
    </xf>
    <xf numFmtId="3" fontId="5" fillId="2" borderId="135" xfId="3" applyNumberFormat="1" applyFont="1" applyFill="1" applyBorder="1" applyAlignment="1" applyProtection="1">
      <alignment vertical="center"/>
    </xf>
    <xf numFmtId="3" fontId="5" fillId="2" borderId="136" xfId="3" applyNumberFormat="1" applyFont="1" applyFill="1" applyBorder="1" applyAlignment="1" applyProtection="1">
      <alignment vertical="center"/>
      <protection locked="0"/>
    </xf>
    <xf numFmtId="3" fontId="5" fillId="2" borderId="232" xfId="3" applyNumberFormat="1" applyFont="1" applyFill="1" applyBorder="1" applyAlignment="1" applyProtection="1">
      <alignment vertical="center"/>
    </xf>
    <xf numFmtId="3" fontId="5" fillId="2" borderId="26" xfId="3" applyNumberFormat="1" applyFont="1" applyFill="1" applyBorder="1" applyAlignment="1" applyProtection="1">
      <alignment vertical="center"/>
    </xf>
    <xf numFmtId="3" fontId="5" fillId="2" borderId="136" xfId="3" applyNumberFormat="1" applyFont="1" applyFill="1" applyBorder="1" applyAlignment="1" applyProtection="1">
      <alignment vertical="center"/>
    </xf>
    <xf numFmtId="3" fontId="5" fillId="2" borderId="233" xfId="3" applyNumberFormat="1" applyFont="1" applyFill="1" applyBorder="1" applyAlignment="1" applyProtection="1">
      <alignment vertical="center"/>
      <protection locked="0"/>
    </xf>
    <xf numFmtId="3" fontId="5" fillId="2" borderId="73" xfId="3" applyNumberFormat="1" applyFont="1" applyFill="1" applyBorder="1" applyAlignment="1" applyProtection="1">
      <alignment horizontal="right" vertical="center"/>
      <protection locked="0"/>
    </xf>
    <xf numFmtId="3" fontId="5" fillId="2" borderId="138" xfId="3" applyNumberFormat="1" applyFont="1" applyFill="1" applyBorder="1" applyAlignment="1" applyProtection="1">
      <alignment horizontal="right" vertical="center"/>
    </xf>
    <xf numFmtId="179" fontId="5" fillId="2" borderId="234" xfId="13" applyNumberFormat="1" applyFont="1" applyFill="1" applyBorder="1" applyAlignment="1" applyProtection="1">
      <alignment horizontal="right" vertical="center"/>
    </xf>
    <xf numFmtId="3" fontId="16" fillId="2" borderId="95" xfId="3" applyNumberFormat="1" applyFont="1" applyFill="1" applyBorder="1" applyAlignment="1" applyProtection="1">
      <alignment vertical="center"/>
      <protection locked="0"/>
    </xf>
    <xf numFmtId="3" fontId="16" fillId="2" borderId="97" xfId="3" applyNumberFormat="1" applyFont="1" applyFill="1" applyBorder="1" applyAlignment="1" applyProtection="1">
      <alignment vertical="center"/>
      <protection locked="0"/>
    </xf>
    <xf numFmtId="3" fontId="16" fillId="2" borderId="200" xfId="3" applyNumberFormat="1" applyFont="1" applyFill="1" applyBorder="1" applyAlignment="1" applyProtection="1">
      <alignment vertical="center"/>
      <protection locked="0"/>
    </xf>
    <xf numFmtId="3" fontId="16" fillId="2" borderId="98" xfId="3" applyNumberFormat="1" applyFont="1" applyFill="1" applyBorder="1" applyAlignment="1" applyProtection="1">
      <alignment horizontal="right" vertical="center"/>
      <protection locked="0"/>
    </xf>
    <xf numFmtId="0" fontId="16" fillId="2" borderId="7" xfId="12" applyFont="1" applyFill="1" applyBorder="1" applyAlignment="1">
      <alignment vertical="center"/>
    </xf>
    <xf numFmtId="3" fontId="16" fillId="2" borderId="6" xfId="3" applyNumberFormat="1" applyFont="1" applyFill="1" applyBorder="1" applyAlignment="1" applyProtection="1">
      <alignment vertical="center"/>
    </xf>
    <xf numFmtId="3" fontId="16" fillId="2" borderId="139" xfId="3" applyNumberFormat="1" applyFont="1" applyFill="1" applyBorder="1" applyAlignment="1" applyProtection="1">
      <alignment vertical="center"/>
    </xf>
    <xf numFmtId="3" fontId="16" fillId="2" borderId="32" xfId="3" applyNumberFormat="1" applyFont="1" applyFill="1" applyBorder="1" applyAlignment="1" applyProtection="1">
      <alignment vertical="center"/>
    </xf>
    <xf numFmtId="3" fontId="16" fillId="2" borderId="307" xfId="3" applyNumberFormat="1" applyFont="1" applyFill="1" applyBorder="1" applyAlignment="1" applyProtection="1">
      <alignment vertical="center"/>
    </xf>
    <xf numFmtId="3" fontId="16" fillId="2" borderId="308" xfId="3" applyNumberFormat="1" applyFont="1" applyFill="1" applyBorder="1" applyAlignment="1" applyProtection="1">
      <alignment vertical="center"/>
    </xf>
    <xf numFmtId="3" fontId="16" fillId="2" borderId="5" xfId="3" applyNumberFormat="1" applyFont="1" applyFill="1" applyBorder="1" applyAlignment="1" applyProtection="1">
      <alignment vertical="center"/>
    </xf>
    <xf numFmtId="3" fontId="16" fillId="2" borderId="140" xfId="3" applyNumberFormat="1" applyFont="1" applyFill="1" applyBorder="1" applyAlignment="1" applyProtection="1">
      <alignment horizontal="right" vertical="center"/>
    </xf>
    <xf numFmtId="3" fontId="5" fillId="2" borderId="141" xfId="3" applyNumberFormat="1" applyFont="1" applyFill="1" applyBorder="1" applyAlignment="1" applyProtection="1">
      <alignment horizontal="right" vertical="center"/>
    </xf>
    <xf numFmtId="179" fontId="5" fillId="2" borderId="309" xfId="13" applyNumberFormat="1" applyFont="1" applyFill="1" applyBorder="1" applyAlignment="1" applyProtection="1">
      <alignment horizontal="right" vertical="center"/>
    </xf>
    <xf numFmtId="0" fontId="16" fillId="2" borderId="27" xfId="12" applyFont="1" applyFill="1" applyBorder="1" applyAlignment="1">
      <alignment vertical="center"/>
    </xf>
    <xf numFmtId="0" fontId="16" fillId="2" borderId="1" xfId="12" applyFont="1" applyFill="1" applyBorder="1" applyAlignment="1">
      <alignment vertical="center"/>
    </xf>
    <xf numFmtId="3" fontId="16" fillId="2" borderId="27" xfId="3" applyNumberFormat="1" applyFont="1" applyFill="1" applyBorder="1" applyAlignment="1" applyProtection="1">
      <alignment vertical="center"/>
    </xf>
    <xf numFmtId="3" fontId="16" fillId="2" borderId="143" xfId="3" applyNumberFormat="1" applyFont="1" applyFill="1" applyBorder="1" applyAlignment="1" applyProtection="1">
      <alignment vertical="center"/>
    </xf>
    <xf numFmtId="3" fontId="16" fillId="2" borderId="144" xfId="3" applyNumberFormat="1" applyFont="1" applyFill="1" applyBorder="1" applyAlignment="1" applyProtection="1">
      <alignment vertical="center"/>
    </xf>
    <xf numFmtId="3" fontId="16" fillId="2" borderId="310" xfId="3" applyNumberFormat="1" applyFont="1" applyFill="1" applyBorder="1" applyAlignment="1" applyProtection="1">
      <alignment vertical="center"/>
    </xf>
    <xf numFmtId="3" fontId="16" fillId="2" borderId="311" xfId="3" applyNumberFormat="1" applyFont="1" applyFill="1" applyBorder="1" applyAlignment="1" applyProtection="1">
      <alignment vertical="center"/>
    </xf>
    <xf numFmtId="3" fontId="16" fillId="2" borderId="312" xfId="3" applyNumberFormat="1" applyFont="1" applyFill="1" applyBorder="1" applyAlignment="1" applyProtection="1">
      <alignment vertical="center"/>
    </xf>
    <xf numFmtId="3" fontId="16" fillId="2" borderId="146" xfId="3" applyNumberFormat="1" applyFont="1" applyFill="1" applyBorder="1" applyAlignment="1" applyProtection="1">
      <alignment horizontal="right" vertical="center"/>
    </xf>
    <xf numFmtId="3" fontId="5" fillId="2" borderId="147" xfId="3" applyNumberFormat="1" applyFont="1" applyFill="1" applyBorder="1" applyAlignment="1" applyProtection="1">
      <alignment horizontal="right" vertical="center"/>
    </xf>
    <xf numFmtId="179" fontId="5" fillId="2" borderId="313" xfId="13" applyNumberFormat="1" applyFont="1" applyFill="1" applyBorder="1" applyAlignment="1" applyProtection="1">
      <alignment horizontal="right" vertical="center"/>
    </xf>
    <xf numFmtId="38" fontId="5" fillId="2" borderId="22" xfId="3" applyFont="1" applyFill="1" applyBorder="1" applyAlignment="1" applyProtection="1">
      <alignment vertical="center"/>
    </xf>
    <xf numFmtId="38" fontId="5" fillId="2" borderId="27" xfId="3" applyFont="1" applyFill="1" applyBorder="1" applyAlignment="1" applyProtection="1">
      <alignment vertical="center"/>
    </xf>
    <xf numFmtId="0" fontId="16" fillId="2" borderId="314" xfId="12" applyFont="1" applyFill="1" applyBorder="1" applyAlignment="1">
      <alignment vertical="center"/>
    </xf>
    <xf numFmtId="0" fontId="16" fillId="2" borderId="30" xfId="12" applyFont="1" applyFill="1" applyBorder="1" applyAlignment="1">
      <alignment vertical="center"/>
    </xf>
    <xf numFmtId="3" fontId="16" fillId="2" borderId="314" xfId="3" applyNumberFormat="1" applyFont="1" applyFill="1" applyBorder="1" applyAlignment="1" applyProtection="1">
      <alignment vertical="center"/>
    </xf>
    <xf numFmtId="3" fontId="16" fillId="2" borderId="315" xfId="3" applyNumberFormat="1" applyFont="1" applyFill="1" applyBorder="1" applyAlignment="1" applyProtection="1">
      <alignment vertical="center"/>
    </xf>
    <xf numFmtId="3" fontId="16" fillId="2" borderId="316" xfId="3" applyNumberFormat="1" applyFont="1" applyFill="1" applyBorder="1" applyAlignment="1" applyProtection="1">
      <alignment vertical="center"/>
    </xf>
    <xf numFmtId="3" fontId="16" fillId="2" borderId="317" xfId="3" applyNumberFormat="1" applyFont="1" applyFill="1" applyBorder="1" applyAlignment="1" applyProtection="1">
      <alignment vertical="center"/>
    </xf>
    <xf numFmtId="3" fontId="16" fillId="2" borderId="318" xfId="3" applyNumberFormat="1" applyFont="1" applyFill="1" applyBorder="1" applyAlignment="1" applyProtection="1">
      <alignment vertical="center"/>
    </xf>
    <xf numFmtId="3" fontId="16" fillId="2" borderId="319" xfId="3" applyNumberFormat="1" applyFont="1" applyFill="1" applyBorder="1" applyAlignment="1" applyProtection="1">
      <alignment vertical="center"/>
    </xf>
    <xf numFmtId="3" fontId="16" fillId="2" borderId="320" xfId="3" applyNumberFormat="1" applyFont="1" applyFill="1" applyBorder="1" applyAlignment="1" applyProtection="1">
      <alignment horizontal="right" vertical="center"/>
    </xf>
    <xf numFmtId="3" fontId="5" fillId="2" borderId="321" xfId="3" applyNumberFormat="1" applyFont="1" applyFill="1" applyBorder="1" applyAlignment="1" applyProtection="1">
      <alignment horizontal="right" vertical="center"/>
    </xf>
    <xf numFmtId="179" fontId="5" fillId="2" borderId="322" xfId="13" applyNumberFormat="1" applyFont="1" applyFill="1" applyBorder="1" applyAlignment="1" applyProtection="1">
      <alignment horizontal="right" vertical="center"/>
    </xf>
    <xf numFmtId="181" fontId="5" fillId="2" borderId="209" xfId="12" applyNumberFormat="1" applyFont="1" applyFill="1" applyBorder="1" applyAlignment="1">
      <alignment vertical="center"/>
    </xf>
    <xf numFmtId="181" fontId="5" fillId="2" borderId="213" xfId="12" applyNumberFormat="1" applyFont="1" applyFill="1" applyBorder="1" applyAlignment="1">
      <alignment vertical="center"/>
    </xf>
    <xf numFmtId="181" fontId="5" fillId="2" borderId="93" xfId="12" applyNumberFormat="1" applyFont="1" applyFill="1" applyBorder="1" applyAlignment="1">
      <alignment vertical="center"/>
    </xf>
    <xf numFmtId="181" fontId="5" fillId="2" borderId="57" xfId="12" applyNumberFormat="1" applyFont="1" applyFill="1" applyBorder="1" applyAlignment="1">
      <alignment vertical="center"/>
    </xf>
    <xf numFmtId="0" fontId="5" fillId="2" borderId="270" xfId="12" applyFont="1" applyFill="1" applyBorder="1" applyAlignment="1">
      <alignment horizontal="center" vertical="center"/>
    </xf>
    <xf numFmtId="0" fontId="5" fillId="2" borderId="279" xfId="12" applyFont="1" applyFill="1" applyBorder="1" applyAlignment="1">
      <alignment horizontal="center" vertical="center"/>
    </xf>
    <xf numFmtId="0" fontId="5" fillId="2" borderId="273" xfId="12" applyFont="1" applyFill="1" applyBorder="1" applyAlignment="1">
      <alignment horizontal="center" vertical="center"/>
    </xf>
    <xf numFmtId="0" fontId="5" fillId="2" borderId="282" xfId="12" applyFont="1" applyFill="1" applyBorder="1" applyAlignment="1">
      <alignment horizontal="center" vertical="center"/>
    </xf>
    <xf numFmtId="0" fontId="5" fillId="2" borderId="274" xfId="12" applyFont="1" applyFill="1" applyBorder="1" applyAlignment="1">
      <alignment horizontal="center" vertical="center"/>
    </xf>
    <xf numFmtId="0" fontId="5" fillId="2" borderId="283" xfId="12" applyFont="1" applyFill="1" applyBorder="1" applyAlignment="1">
      <alignment horizontal="center" vertical="center"/>
    </xf>
    <xf numFmtId="0" fontId="5" fillId="2" borderId="267" xfId="12" applyFont="1" applyFill="1" applyBorder="1" applyAlignment="1">
      <alignment horizontal="center" vertical="center"/>
    </xf>
    <xf numFmtId="0" fontId="5" fillId="2" borderId="276" xfId="12" applyFont="1" applyFill="1" applyBorder="1" applyAlignment="1">
      <alignment horizontal="center" vertical="center"/>
    </xf>
    <xf numFmtId="0" fontId="5" fillId="2" borderId="268" xfId="12" applyFont="1" applyFill="1" applyBorder="1" applyAlignment="1">
      <alignment horizontal="center" vertical="center"/>
    </xf>
    <xf numFmtId="0" fontId="5" fillId="2" borderId="277" xfId="12" applyFont="1" applyFill="1" applyBorder="1" applyAlignment="1">
      <alignment horizontal="center" vertical="center"/>
    </xf>
    <xf numFmtId="0" fontId="5" fillId="2" borderId="269" xfId="12" applyFont="1" applyFill="1" applyBorder="1" applyAlignment="1">
      <alignment horizontal="center" vertical="center"/>
    </xf>
    <xf numFmtId="0" fontId="5" fillId="2" borderId="278" xfId="12" applyFont="1" applyFill="1" applyBorder="1" applyAlignment="1">
      <alignment horizontal="center" vertical="center"/>
    </xf>
    <xf numFmtId="0" fontId="5" fillId="2" borderId="271" xfId="12" applyFont="1" applyFill="1" applyBorder="1" applyAlignment="1">
      <alignment horizontal="center" vertical="center"/>
    </xf>
    <xf numFmtId="0" fontId="5" fillId="2" borderId="280" xfId="12" applyFont="1" applyFill="1" applyBorder="1" applyAlignment="1">
      <alignment horizontal="center" vertical="center"/>
    </xf>
    <xf numFmtId="0" fontId="5" fillId="2" borderId="272" xfId="12" applyFont="1" applyFill="1" applyBorder="1" applyAlignment="1">
      <alignment horizontal="center" vertical="center"/>
    </xf>
    <xf numFmtId="0" fontId="5" fillId="2" borderId="281" xfId="12" applyFont="1" applyFill="1" applyBorder="1" applyAlignment="1">
      <alignment horizontal="center" vertical="center"/>
    </xf>
    <xf numFmtId="180" fontId="5" fillId="2" borderId="54" xfId="8" applyNumberFormat="1" applyFont="1" applyFill="1" applyBorder="1" applyAlignment="1" applyProtection="1">
      <alignment horizontal="center" vertical="center"/>
    </xf>
    <xf numFmtId="180" fontId="5" fillId="2" borderId="52" xfId="8" applyNumberFormat="1" applyFont="1" applyFill="1" applyBorder="1" applyAlignment="1" applyProtection="1">
      <alignment horizontal="center" vertical="center"/>
    </xf>
    <xf numFmtId="38" fontId="5" fillId="0" borderId="148" xfId="8" applyFont="1" applyFill="1" applyBorder="1" applyAlignment="1" applyProtection="1">
      <alignment horizontal="center" vertical="center" shrinkToFit="1"/>
    </xf>
    <xf numFmtId="38" fontId="5" fillId="0" borderId="149" xfId="8" applyFont="1" applyFill="1" applyBorder="1" applyAlignment="1" applyProtection="1">
      <alignment horizontal="center" vertical="center" shrinkToFit="1"/>
    </xf>
    <xf numFmtId="38" fontId="10" fillId="0" borderId="0" xfId="8" applyFont="1" applyFill="1" applyBorder="1" applyAlignment="1" applyProtection="1">
      <alignment vertical="center" wrapText="1"/>
    </xf>
    <xf numFmtId="38" fontId="16" fillId="0" borderId="65" xfId="8" applyFont="1" applyFill="1" applyBorder="1" applyAlignment="1" applyProtection="1">
      <alignment vertical="center"/>
    </xf>
    <xf numFmtId="38" fontId="16" fillId="0" borderId="1" xfId="8" applyFont="1" applyFill="1" applyBorder="1" applyAlignment="1" applyProtection="1">
      <alignment vertical="center"/>
    </xf>
    <xf numFmtId="38" fontId="16" fillId="0" borderId="159" xfId="8" applyFont="1" applyFill="1" applyBorder="1" applyAlignment="1" applyProtection="1">
      <alignment vertical="center"/>
    </xf>
    <xf numFmtId="38" fontId="14" fillId="0" borderId="165" xfId="8" applyFont="1" applyFill="1" applyBorder="1" applyAlignment="1" applyProtection="1">
      <alignment vertical="center"/>
    </xf>
    <xf numFmtId="38" fontId="14" fillId="0" borderId="166" xfId="8" applyFont="1" applyFill="1" applyBorder="1" applyAlignment="1" applyProtection="1">
      <alignment vertical="center"/>
    </xf>
    <xf numFmtId="38" fontId="14" fillId="0" borderId="167" xfId="8" applyFont="1" applyFill="1" applyBorder="1" applyAlignment="1" applyProtection="1">
      <alignment vertical="center"/>
    </xf>
    <xf numFmtId="38" fontId="14" fillId="0" borderId="172" xfId="8" applyFont="1" applyFill="1" applyBorder="1" applyAlignment="1" applyProtection="1">
      <alignment vertical="center"/>
    </xf>
    <xf numFmtId="38" fontId="14" fillId="0" borderId="173" xfId="8" applyFont="1" applyFill="1" applyBorder="1" applyAlignment="1" applyProtection="1">
      <alignment vertical="center"/>
    </xf>
    <xf numFmtId="38" fontId="14" fillId="0" borderId="174" xfId="8" applyFont="1" applyFill="1" applyBorder="1" applyAlignment="1" applyProtection="1">
      <alignment vertical="center"/>
    </xf>
    <xf numFmtId="38" fontId="10" fillId="0" borderId="0" xfId="8" applyFont="1" applyFill="1" applyBorder="1" applyAlignment="1" applyProtection="1">
      <alignment vertical="top" wrapText="1"/>
    </xf>
    <xf numFmtId="38" fontId="5" fillId="0" borderId="51" xfId="8" applyFont="1" applyFill="1" applyBorder="1" applyAlignment="1" applyProtection="1"/>
    <xf numFmtId="38" fontId="5" fillId="0" borderId="52" xfId="8" applyFont="1" applyFill="1" applyBorder="1" applyAlignment="1" applyProtection="1"/>
    <xf numFmtId="38" fontId="5" fillId="0" borderId="56" xfId="8" applyFont="1" applyFill="1" applyBorder="1" applyAlignment="1" applyProtection="1"/>
    <xf numFmtId="38" fontId="5" fillId="0" borderId="57" xfId="8" applyFont="1" applyFill="1" applyBorder="1" applyAlignment="1" applyProtection="1"/>
    <xf numFmtId="38" fontId="5" fillId="2" borderId="53" xfId="8" applyFont="1" applyFill="1" applyBorder="1" applyAlignment="1" applyProtection="1">
      <alignment horizontal="center" vertical="center" wrapText="1"/>
    </xf>
    <xf numFmtId="38" fontId="5" fillId="2" borderId="43" xfId="8" applyFont="1" applyFill="1" applyBorder="1" applyAlignment="1" applyProtection="1">
      <alignment horizontal="center" vertical="center"/>
    </xf>
    <xf numFmtId="0" fontId="5" fillId="0" borderId="51" xfId="10" applyFont="1" applyBorder="1" applyAlignment="1">
      <alignment vertical="center"/>
    </xf>
    <xf numFmtId="0" fontId="5" fillId="0" borderId="52" xfId="10" applyFont="1" applyBorder="1" applyAlignment="1">
      <alignment vertical="center"/>
    </xf>
    <xf numFmtId="0" fontId="5" fillId="0" borderId="56" xfId="10" applyFont="1" applyBorder="1" applyAlignment="1">
      <alignment vertical="center"/>
    </xf>
    <xf numFmtId="0" fontId="5" fillId="0" borderId="57" xfId="10" applyFont="1" applyBorder="1" applyAlignment="1">
      <alignment vertical="center"/>
    </xf>
    <xf numFmtId="180" fontId="5" fillId="2" borderId="53" xfId="10" applyNumberFormat="1" applyFont="1" applyFill="1" applyBorder="1" applyAlignment="1">
      <alignment horizontal="center" vertical="center" wrapText="1"/>
    </xf>
    <xf numFmtId="180" fontId="5" fillId="2" borderId="43" xfId="10" applyNumberFormat="1" applyFont="1" applyFill="1" applyBorder="1" applyAlignment="1">
      <alignment horizontal="center" vertical="center" wrapText="1"/>
    </xf>
    <xf numFmtId="180" fontId="5" fillId="2" borderId="54" xfId="10" applyNumberFormat="1" applyFont="1" applyFill="1" applyBorder="1" applyAlignment="1">
      <alignment horizontal="center" vertical="center"/>
    </xf>
    <xf numFmtId="180" fontId="5" fillId="2" borderId="52" xfId="10" applyNumberFormat="1" applyFont="1" applyFill="1" applyBorder="1" applyAlignment="1">
      <alignment horizontal="center" vertical="center"/>
    </xf>
    <xf numFmtId="0" fontId="16" fillId="0" borderId="81" xfId="10" applyFont="1" applyBorder="1" applyAlignment="1">
      <alignment vertical="center"/>
    </xf>
    <xf numFmtId="0" fontId="16" fillId="0" borderId="82" xfId="10" applyFont="1" applyBorder="1" applyAlignment="1">
      <alignment vertical="center"/>
    </xf>
    <xf numFmtId="0" fontId="5" fillId="0" borderId="55" xfId="10" applyFont="1" applyBorder="1" applyAlignment="1">
      <alignment vertical="center"/>
    </xf>
    <xf numFmtId="0" fontId="5" fillId="0" borderId="65" xfId="10" applyFont="1" applyBorder="1" applyAlignment="1">
      <alignment vertical="center"/>
    </xf>
    <xf numFmtId="0" fontId="5" fillId="0" borderId="55" xfId="10" applyFont="1" applyBorder="1" applyAlignment="1">
      <alignment vertical="center" wrapText="1"/>
    </xf>
    <xf numFmtId="0" fontId="5" fillId="0" borderId="65" xfId="10" applyFont="1" applyBorder="1" applyAlignment="1">
      <alignment vertical="center" wrapText="1"/>
    </xf>
    <xf numFmtId="176" fontId="5" fillId="0" borderId="201" xfId="2" applyNumberFormat="1" applyFont="1" applyBorder="1" applyAlignment="1">
      <alignment horizontal="center" vertical="center"/>
    </xf>
    <xf numFmtId="0" fontId="0" fillId="0" borderId="201" xfId="0" applyBorder="1" applyAlignment="1">
      <alignment horizontal="center" vertical="center"/>
    </xf>
    <xf numFmtId="176" fontId="5" fillId="0" borderId="207" xfId="2" applyNumberFormat="1" applyFont="1" applyBorder="1" applyAlignment="1">
      <alignment horizontal="center" vertical="center"/>
    </xf>
    <xf numFmtId="176" fontId="5" fillId="0" borderId="209" xfId="2" applyNumberFormat="1" applyFont="1" applyBorder="1" applyAlignment="1">
      <alignment horizontal="center" vertical="center"/>
    </xf>
    <xf numFmtId="176" fontId="5" fillId="0" borderId="210" xfId="2" applyNumberFormat="1" applyFont="1" applyBorder="1" applyAlignment="1">
      <alignment horizontal="center" vertical="center"/>
    </xf>
    <xf numFmtId="176" fontId="5" fillId="0" borderId="93" xfId="2" applyNumberFormat="1" applyFont="1" applyBorder="1" applyAlignment="1">
      <alignment horizontal="center" vertical="center"/>
    </xf>
    <xf numFmtId="176" fontId="5" fillId="0" borderId="211" xfId="2" applyNumberFormat="1" applyFont="1" applyBorder="1" applyAlignment="1">
      <alignment horizontal="center" vertical="center"/>
    </xf>
  </cellXfs>
  <cellStyles count="14">
    <cellStyle name="Comma [0]" xfId="3" xr:uid="{C35ECB02-01F8-4047-ACC6-B14B44618DCE}"/>
    <cellStyle name="スタイル 1" xfId="6" xr:uid="{AA6C9402-E795-4C1A-A3EB-98B70F0F4170}"/>
    <cellStyle name="パーセント" xfId="1" builtinId="5"/>
    <cellStyle name="パーセント 2" xfId="9" xr:uid="{2564D782-3D9E-4BCE-B1E0-8BD9F0E96587}"/>
    <cellStyle name="パーセント 2 2 2" xfId="11" xr:uid="{AE473C12-EBEA-4C9E-8263-1835AF0688D2}"/>
    <cellStyle name="パーセント 3" xfId="13" xr:uid="{397BFCE2-E4F8-4556-8062-3CCD858A5FC9}"/>
    <cellStyle name="桁区切り 2" xfId="8" xr:uid="{0E8ABF3C-9C83-418A-88C5-0A9D68892EAC}"/>
    <cellStyle name="標準" xfId="0" builtinId="0"/>
    <cellStyle name="標準 2" xfId="7" xr:uid="{5BC32F1C-C73A-41FA-9631-9083F541837A}"/>
    <cellStyle name="標準 3" xfId="12" xr:uid="{A307FAAE-FEA9-4C9A-8770-EBF9D16CB183}"/>
    <cellStyle name="標準 5" xfId="4" xr:uid="{C3EE4D5C-FFE1-4162-B3A4-D3763B088C0F}"/>
    <cellStyle name="標準 6 2" xfId="5" xr:uid="{BF013CEE-C634-459B-90AF-49392F62E773}"/>
    <cellStyle name="標準_2010-1Q-datasheet" xfId="10" xr:uid="{E7601649-E845-44D2-B943-805A1BD9987C}"/>
    <cellStyle name="標準_Wholesale Volume" xfId="2" xr:uid="{F6A5EBBA-ADC6-43B5-B1FC-957CF10CD1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表5-2 地区別CO2排出実績"/>
      <sheetName val="_d_l__ (full-SUV)"/>
      <sheetName val="総合B"/>
      <sheetName val="??・??×?"/>
      <sheetName val="Sheet2"/>
      <sheetName val="Sheet3"/>
      <sheetName val="MOTO"/>
      <sheetName val="日程"/>
      <sheetName val="進め方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MPL 技連"/>
      <sheetName val="342E BLOCK"/>
      <sheetName val="PARAMETRES"/>
      <sheetName val="ＢＭＰ塗装直材"/>
      <sheetName val="Prm"/>
      <sheetName val="生涯利益計画ｼｰﾄ"/>
      <sheetName val="MM利益・原価企画方針書ｶｸ１"/>
      <sheetName val="5.1. Volume assumptions"/>
      <sheetName val="ÔïWñ"/>
      <sheetName val="PROD2"/>
      <sheetName val="Europe PU-1"/>
      <sheetName val="0397NNA"/>
      <sheetName val="ES3"/>
      <sheetName val="391.各"/>
      <sheetName val="90檢討稿_實際"/>
      <sheetName val="計算ｼｰﾄ"/>
      <sheetName val="resume"/>
      <sheetName val="WEIGHT"/>
      <sheetName val="NYTO-model"/>
      <sheetName val="ŽÔ‰ïW–ñ"/>
      <sheetName val="FR管理工程図"/>
      <sheetName val="Customer input"/>
      <sheetName val="Destination Table"/>
      <sheetName val="試作工"/>
      <sheetName val="(1b)Company"/>
      <sheetName val="(4A)J-Market"/>
      <sheetName val="(10) ProdType"/>
      <sheetName val="99年度原単位"/>
      <sheetName val="menu"/>
      <sheetName val="管理_目_度表"/>
      <sheetName val="外表面Ａ"/>
      <sheetName val="DIEZEL動弁相場"/>
      <sheetName val="RD제품개발투자비(매가)"/>
      <sheetName val="過不足ﾏﾄﾒ"/>
      <sheetName val="新目標"/>
      <sheetName val="14mmQfup"/>
      <sheetName val="ﾊﾞﾙﾌﾞﾘｰｸ"/>
      <sheetName val="FR FDR W"/>
      <sheetName val="集計ﾘｽﾄ"/>
      <sheetName val="A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星取表"/>
      <sheetName val="Index"/>
      <sheetName val="Ref"/>
      <sheetName val="まとめ"/>
      <sheetName val="人工成本(铸造+机加)"/>
      <sheetName val="树脂涂装9月"/>
      <sheetName val="月报表"/>
      <sheetName val="IP標時xls"/>
      <sheetName val="ﾄﾞｶ停全体"/>
      <sheetName val="BOM系"/>
      <sheetName val="TM"/>
      <sheetName val="总公司2002.12.31"/>
      <sheetName val="QR20-1101"/>
      <sheetName val="HS HB NE dr 1"/>
      <sheetName val="幵夛廤栺"/>
      <sheetName val="ＨＸ準備費一覧"/>
      <sheetName val="Exceptions"/>
      <sheetName val="094_APP別"/>
      <sheetName val="REN"/>
      <sheetName val="9月存货分析"/>
      <sheetName val="管理图五"/>
      <sheetName val="12月 原 "/>
      <sheetName val="0409"/>
      <sheetName val="F4301"/>
      <sheetName val="見積依頼部品一覧"/>
      <sheetName val="M5A0_01-01-22"/>
      <sheetName val="間接員勤務"/>
      <sheetName val="주행"/>
      <sheetName val="Sheet_Name_List"/>
      <sheetName val="作業指示系"/>
      <sheetName val="通知系"/>
      <sheetName val="詳細図2（車体）"/>
      <sheetName val="Base"/>
      <sheetName val="管理项痮迗度表"/>
      <sheetName val="CKW1"/>
      <sheetName val="段ﾎﾞｰﾙ箱図番･荷姿ｺｰﾄﾞ"/>
      <sheetName val="ﾋﾟﾆｵﾝｾﾝｻ1万"/>
      <sheetName val="KD前提工順"/>
      <sheetName val="正転トルク"/>
      <sheetName val="(9A) J-Market 041902"/>
      <sheetName val="SYS검토(1A1)"/>
      <sheetName val="車体構成"/>
      <sheetName val="Range"/>
      <sheetName val="折线图"/>
      <sheetName val="BS1"/>
      <sheetName val="試作DPロット日程"/>
      <sheetName val="#REF!"/>
      <sheetName val="零件目标消耗差异率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星取・"/>
      <sheetName val="B_S"/>
      <sheetName val="既定値"/>
      <sheetName val="CALIFMAGNO"/>
      <sheetName val="Budget&amp;Actual"/>
      <sheetName val="右"/>
      <sheetName val="P1 Spec of gauge(Japanese)"/>
      <sheetName val="P2 Fastening Point 1"/>
      <sheetName val="8分析1"/>
      <sheetName val="040 適用車種コード情報"/>
      <sheetName val="RESUMEN"/>
      <sheetName val="1、费用分类说明"/>
      <sheetName val="制造费用表"/>
      <sheetName val="Nissan YTD"/>
      <sheetName val="IRR比較"/>
      <sheetName val="工艺问题汇总"/>
      <sheetName val="5封面"/>
      <sheetName val="步行图MP"/>
      <sheetName val="roadmap U-van"/>
      <sheetName val="X-R"/>
      <sheetName val="日産ｺﾓﾝR"/>
      <sheetName val="国内+欧州"/>
      <sheetName val="R-1.6 2・900 E370"/>
      <sheetName val="過去履歴"/>
      <sheetName val="前提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COSTES NMUK"/>
      <sheetName val="2"/>
      <sheetName val="SCH"/>
      <sheetName val="万年历"/>
      <sheetName val="Recommend"/>
      <sheetName val="4-货币资金-现金"/>
      <sheetName val="★支給品_調査_3"/>
      <sheetName val="索赔（按车型）A4"/>
      <sheetName val="3、投资管理指标实绩"/>
      <sheetName val="10年度管理图表 "/>
      <sheetName val="ETRS"/>
      <sheetName val="投資目的"/>
      <sheetName val="2-国内培训明细表"/>
      <sheetName val="3-出国（境）培训明细表"/>
      <sheetName val="封面"/>
      <sheetName val="標時"/>
      <sheetName val="Nissan Backup"/>
      <sheetName val="‚a‚l‚o“h‘•’¼Þ"/>
      <sheetName val="P3"/>
      <sheetName val="EUR"/>
      <sheetName val="数据源 2013年"/>
      <sheetName val="block ﾜｺﾞﾝ"/>
      <sheetName val="ES4"/>
      <sheetName val="Balance Sheet"/>
      <sheetName val="After Sales Supplier #'s"/>
      <sheetName val="要因一覧表"/>
      <sheetName val="ﾏﾄﾒTF"/>
      <sheetName val="NPV Working"/>
      <sheetName val="X11EglobalV5"/>
      <sheetName val="原紙"/>
      <sheetName val="JINKYU"/>
      <sheetName val="M工場実工数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大纲"/>
      <sheetName val="__·___"/>
      <sheetName val="供应商主数据"/>
      <sheetName val="Benefits_Worksheet"/>
      <sheetName val="Consolid_BS"/>
      <sheetName val="Sales_by_Customer"/>
      <sheetName val="HS_HB_NE_dr_1"/>
      <sheetName val="PROFILE"/>
      <sheetName val="zx"/>
      <sheetName val="rentab."/>
      <sheetName val="M|Â"/>
      <sheetName val="新規00上ｸﾞﾗﾌ"/>
      <sheetName val="Ｇ１１"/>
      <sheetName val="GIリスト"/>
      <sheetName val="年間計画"/>
      <sheetName val="销售部"/>
      <sheetName val="Controls"/>
      <sheetName val="sh_x0002__x0000__x0000__x0000_h"/>
      <sheetName val="生人台帳"/>
      <sheetName val="Sheet7"/>
      <sheetName val="‚a‚l‚o“h‘•’’¼Þ"/>
      <sheetName val="ＰＰ点検表"/>
      <sheetName val="MAIN_SHEET"/>
      <sheetName val="G NOR+LAUNCHING QR ZV7"/>
      <sheetName val="Ahorro"/>
      <sheetName val="Master 2.0"/>
      <sheetName val="List"/>
      <sheetName val="Sheet4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PA"/>
      <sheetName val="BACKUP"/>
      <sheetName val="X11EdailyV61"/>
      <sheetName val="3m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Master Data"/>
      <sheetName val="ALLEMAGNE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DESPLEGABLES"/>
      <sheetName val="数据源2"/>
      <sheetName val="PU"/>
      <sheetName val="勤務ｼﾌﾄﾍﾞｰｽ表_下期2"/>
      <sheetName val="入力規制"/>
      <sheetName val="班部番別"/>
      <sheetName val="不具Cﾛｯﾄ"/>
      <sheetName val="Pre-concept AX0"/>
      <sheetName val="eDecision"/>
      <sheetName val="費目一覧"/>
      <sheetName val="圧造MAP"/>
      <sheetName val="入出存调整表"/>
      <sheetName val="月度计划"/>
      <sheetName val="月度"/>
      <sheetName val="2012年实际（财务数据）"/>
      <sheetName val="設計通知"/>
      <sheetName val="Fleet&amp;Test Incentive"/>
      <sheetName val="二轴P1齿轮生产线网络计划 "/>
      <sheetName val="壳体生产线网络计划"/>
      <sheetName val="ﾕｰｻﾞｰ設定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現行月額(DSのみ)"/>
      <sheetName val="Japan Data（実）"/>
      <sheetName val="追浜（済）"/>
      <sheetName val="課題ﾘｽﾄ"/>
      <sheetName val="奜昞柺堦棗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J716(KYOUDO)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変動追加"/>
      <sheetName val="20600工程A表"/>
      <sheetName val="オリジナル"/>
      <sheetName val="Request"/>
      <sheetName val="愛知・日デ"/>
      <sheetName val="CODE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設備能力"/>
      <sheetName val="Supervisor AOP Trim"/>
      <sheetName val="设置"/>
      <sheetName val="零三"/>
      <sheetName val="設変１"/>
      <sheetName val="Hardware_Detail3"/>
      <sheetName val="Hardware_Detail2"/>
      <sheetName val="各单位目标"/>
      <sheetName val="FN8"/>
      <sheetName val="初期03"/>
      <sheetName val="Work Days Input"/>
      <sheetName val="３ＲＤ組立４名編成"/>
      <sheetName val="Directions"/>
      <sheetName val="Define"/>
      <sheetName val="COA"/>
      <sheetName val="SCC"/>
      <sheetName val="Region Code"/>
      <sheetName val="Drop Down Menu"/>
      <sheetName val="区分"/>
      <sheetName val="Map"/>
      <sheetName val="TKBN_TKBNA"/>
      <sheetName val="sh_x005f_x005f_x005f_x005f_x005f_x005f_x005f_x0002__x00"/>
      <sheetName val="Dropdowns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IP担当リスト"/>
      <sheetName val="Drop down list"/>
      <sheetName val="memo"/>
      <sheetName val="Schedule"/>
      <sheetName val="Unit"/>
      <sheetName val="B3"/>
      <sheetName val="T&amp;G mapping"/>
      <sheetName val="Program List"/>
      <sheetName val="SUMSCHED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KEY"/>
      <sheetName val=" IB-PL-YTD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Safe Launch"/>
      <sheetName val="Euro"/>
      <sheetName val="PRC"/>
      <sheetName val="FY14"/>
      <sheetName val="sh_x005f_x0002__x005f_x0000__x005f_x0000__x0000惔捆"/>
      <sheetName val="数据验证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SOS"/>
      <sheetName val="BACK UP"/>
      <sheetName val="Result table"/>
      <sheetName val="日计划班产"/>
      <sheetName val="下拉菜单选项"/>
      <sheetName val="格式序列内容"/>
      <sheetName val="在庫要因"/>
      <sheetName val="配布先"/>
      <sheetName val="(カメラ)要望事項"/>
      <sheetName val="DROP LIST BODY#3"/>
      <sheetName val="勤務ｼﾌﾄﾍﾞｰｽ表 下期_x0002_"/>
      <sheetName val="車会集約ﾞﾍﾞｰｽ表 下期_x0002_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Budget lines list"/>
      <sheetName val="Listas desplegables opex"/>
      <sheetName val="Listas desplegables capex"/>
      <sheetName val="EXH各ライン負荷検討"/>
      <sheetName val="17MTP MS#1收入（16-25）"/>
      <sheetName val="4、分析图(预测比预算）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表"/>
      <sheetName val="DropDown List"/>
      <sheetName val="整理"/>
      <sheetName val="712"/>
      <sheetName val="行业类别及工艺大小类"/>
      <sheetName val="集計結果"/>
      <sheetName val="93"/>
      <sheetName val="09年1-12月应收账款"/>
      <sheetName val="FX rate"/>
      <sheetName val="FY18"/>
      <sheetName val="FX"/>
      <sheetName val="Retail_OctReply"/>
      <sheetName val="Assumption sheet"/>
      <sheetName val="PMCalculationSheet"/>
      <sheetName val="Tablas"/>
      <sheetName val="工程別"/>
      <sheetName val="CC"/>
      <sheetName val="数据库"/>
      <sheetName val="sh_x0002__x0000__x0"/>
      <sheetName val="设备维修费"/>
      <sheetName val="km"/>
      <sheetName val="BP0(bz0)見積もり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Slide 8 (2)"/>
      <sheetName val="Currency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MC DES"/>
      <sheetName val="chart2"/>
      <sheetName val="gzfs-sap"/>
      <sheetName val="2018年预算"/>
      <sheetName val="8-2.KOR'07MY変動質量表"/>
      <sheetName val="PAD型単価"/>
      <sheetName val="Fuel gauge data (V-up)"/>
      <sheetName val="Mapping List"/>
      <sheetName val="VES号車"/>
      <sheetName val="構成一覧_リスト (架台以外)_(ブランク)"/>
      <sheetName val="構成一覧_絵 (架台以外)_(ブランク)"/>
      <sheetName val="ptpcost1"/>
      <sheetName val="ﾌﾟﾙﾀﾞｳﾝ"/>
      <sheetName val="コード"/>
      <sheetName val="NNE GM walk"/>
      <sheetName val="Menus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ProjectMaintenance"/>
      <sheetName val="Hard䕝皚ૐɣ"/>
      <sheetName val="×圧入力計算cyl"/>
      <sheetName val="荷重1  ピーク荷重"/>
      <sheetName val="荷重1  区間判定荷重"/>
      <sheetName val="荷重1   ピーク距離"/>
      <sheetName val="sh_x0002_???h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02年ﾄﾞｶ停"/>
      <sheetName val="引用"/>
      <sheetName val="51-右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投資ﾌｫﾛｰ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G_NOR+LAUNCHIက"/>
      <sheetName val="G_NOR+LAUNCHIñ"/>
      <sheetName val="Lista de Proveedores"/>
      <sheetName val="Responsable+ CESCOS"/>
      <sheetName val="Comprador"/>
      <sheetName val="Cuentas"/>
      <sheetName val="Report"/>
      <sheetName val="DATOS"/>
      <sheetName val="#20-5000t  上期"/>
      <sheetName val="Githa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換算型数定義"/>
      <sheetName val="Assumption"/>
      <sheetName val="8D Form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项目管理一元纀"/>
      <sheetName val="Arkusz1"/>
      <sheetName val="Names"/>
      <sheetName val="FI "/>
      <sheetName val="Precios"/>
      <sheetName val="数据来源"/>
      <sheetName val="APリスト"/>
      <sheetName val="TB"/>
      <sheetName val="项目管理一元㭌"/>
      <sheetName val="下拉菜单"/>
      <sheetName val="業務計画"/>
      <sheetName val="全仕向地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ROYALTY(RUNG)"/>
      <sheetName val="395WW売価見積"/>
      <sheetName val="月度報告書"/>
      <sheetName val="神奈川生産部"/>
      <sheetName val="调试线故障表"/>
      <sheetName val="_x005f_x005f_x005f_x005f_x005f_x005f_x005f_x0000__x005f"/>
      <sheetName val="statistical data"/>
      <sheetName val="参考信息-基础数据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sh_x0002____h"/>
      <sheetName val="計算___"/>
      <sheetName val="sh___h"/>
      <sheetName val="GCS"/>
      <sheetName val="List Box"/>
      <sheetName val="AvailableAccountsList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Japan Budget Performance Budge "/>
      <sheetName val="slide 2 P&amp;L  Ch"/>
      <sheetName val="P &amp; L"/>
      <sheetName val="Exp-WH-Lab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草稿"/>
      <sheetName val="9-18数据统计（SZ)"/>
      <sheetName val="月"/>
      <sheetName val="Z8 BASE ASS"/>
      <sheetName val="VTT 02.08-03.09"/>
      <sheetName val="Vehicle Plan"/>
      <sheetName val="任务总体看板"/>
      <sheetName val="sh_x0002__x00"/>
      <sheetName val="_x0000__x005f"/>
      <sheetName val="sh_x005"/>
      <sheetName val="___@D____"/>
      <sheetName val="勿删除"/>
      <sheetName val="对照专用表"/>
      <sheetName val="NInvest Stamping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AT007数据统计"/>
      <sheetName val="能力表 (J12)"/>
      <sheetName val="DO NOT TOUCH"/>
      <sheetName val="Categories"/>
      <sheetName val="sh_x0000惔捆"/>
      <sheetName val="sh_x0002__x005f"/>
      <sheetName val="マスタシート"/>
      <sheetName val="交渉状態"/>
      <sheetName val="１１月"/>
      <sheetName val="COSTOxOPERAI"/>
      <sheetName val="#REF "/>
      <sheetName val="勤務ｼﾌﾄﾍﾞｰｽ表 下期 "/>
      <sheetName val="???@D????"/>
      <sheetName val="管理提升"/>
      <sheetName val="数据表"/>
      <sheetName val="3-前提 (最终版）"/>
      <sheetName val="3.４Ｒ損益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#20-5000t__上期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勤務ｼﾌﾄﾍﾞｰｽ_x0000__x0000_쨨ᯧ⃤"/>
      <sheetName val="勤務ｼﾌﾄﾍﾞｰｽ_x0000__x0000_䲨✏⃤"/>
      <sheetName val="数表"/>
      <sheetName val="领航外部物料组分类"/>
      <sheetName val="CAMCAL1"/>
      <sheetName val="Civac C11"/>
      <sheetName val="Check sheet_N"/>
      <sheetName val="Info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h_x005f_x005f_x005f_x005F_x005f_x0002__x00"/>
      <sheetName val="process cost"/>
      <sheetName val="MessageList"/>
      <sheetName val="仕損・臨外"/>
      <sheetName val="間接ｸﾞﾗﾌ"/>
      <sheetName val="Input data in Mar'19"/>
      <sheetName val="Summary"/>
      <sheetName val="ｉ１１９"/>
      <sheetName val="Master list 日本円換算参照先"/>
      <sheetName val="設備棌!"/>
      <sheetName val="00Explanation 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様_見積もり基点"/>
      <sheetName val="Raw Data"/>
      <sheetName val="Currency reference"/>
      <sheetName val="勤務ｼﾌﾄﾍﾞｰｽ"/>
      <sheetName val="設通フィルタリング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AvailableCostCentersList"/>
      <sheetName val="序列 共通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_x005f_x005f_x005f_x005f_"/>
      <sheetName val="sh_x005f_x005f_x005f_x005f_x005f_x005f_x005f_x005f_x005"/>
      <sheetName val="major"/>
      <sheetName val="1.2天窗过往课题矩阵表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定義表"/>
      <sheetName val="附 IS事业部部门&amp;领域清单"/>
      <sheetName val="Vibrate test"/>
      <sheetName val="数据（勿删）"/>
      <sheetName val="填写说明"/>
      <sheetName val="mm10"/>
      <sheetName val="Summary Report"/>
      <sheetName val="selection data"/>
      <sheetName val="Del'y Plan Okt 18R"/>
      <sheetName val="AvailableOrd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Key DONOT EDIT"/>
      <sheetName val="Key "/>
      <sheetName val="Ref for dropdown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Sheet1 "/>
      <sheetName val="筛选项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発注予定メモ"/>
      <sheetName val="各种手当"/>
      <sheetName val="Mapping"/>
      <sheetName val="T  B"/>
      <sheetName val="Staff List"/>
      <sheetName val="A14_g280"/>
      <sheetName val="A14_g279"/>
      <sheetName val="設備永䥲"/>
      <sheetName val="总公司2002_12_3_x0002__x0000_"/>
      <sheetName val="【参考】LF400-Data"/>
      <sheetName val="【参考】IQ-Data"/>
      <sheetName val="Sensitive"/>
      <sheetName val="BRAKE"/>
      <sheetName val="相関確認"/>
      <sheetName val="労調SA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DATA NORMAL"/>
      <sheetName val="Charts (2)"/>
      <sheetName val="BP 19"/>
      <sheetName val="Constant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dd96.1.18"/>
      <sheetName val="目次"/>
      <sheetName val="NSC's &amp; HQ's G&amp;A ratio BP04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NInvest_Stamping4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Calcul_BFR4"/>
      <sheetName val="data_for_control4"/>
      <sheetName val="After_sales4"/>
      <sheetName val="DATA_BASE3"/>
      <sheetName val="statistical_data3"/>
      <sheetName val="DO_NOT_TOUCH2"/>
      <sheetName val="sample_format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FI_4"/>
      <sheetName val="List_Box5"/>
      <sheetName val="Vehicle_Plan3"/>
      <sheetName val="能力表_(J12)2"/>
      <sheetName val="Japan_Budget_Performance_Budge2"/>
      <sheetName val="slide_2_P&amp;L__Ch2"/>
      <sheetName val="P_&amp;_L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Input_data_in_Mar'19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Root_Cause_and_Description2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中文（1）"/>
      <sheetName val="PIC model events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Rute การแจ้งปัญหา "/>
      <sheetName val="”M‰„|”Â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20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数据汇总表"/>
      <sheetName val="监察分析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PDL耐久"/>
      <sheetName val="1.見積サマリ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Dept"/>
      <sheetName val="Plant II 99-2"/>
      <sheetName val="COVER明細"/>
      <sheetName val="sh_x005f_x005f_x005f_x005F_x005f_x0002_"/>
      <sheetName val="_x005f_x005f_x005F"/>
      <sheetName val="M1master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PAGE_27"/>
      <sheetName val="PAGE_17"/>
      <sheetName val="車会集約ﾞﾍﾞｰｽ表_下期_7"/>
      <sheetName val="sample_format6"/>
      <sheetName val="2_1软件架构7"/>
      <sheetName val="3_9监视设计7"/>
      <sheetName val="4_1数据归档方案7"/>
      <sheetName val="1_2需求分析7"/>
      <sheetName val="Input_data_in_Mar'194"/>
      <sheetName val="Lista_de_Proveedores7"/>
      <sheetName val="Responsable+_CESCOS7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DATA_BASE5"/>
      <sheetName val="#REF_3"/>
      <sheetName val="勤務ｼﾌﾄﾍﾞｰｽ表_下期_3"/>
      <sheetName val="statistical_data5"/>
      <sheetName val="Calcul_BFR6"/>
      <sheetName val="data_for_control6"/>
      <sheetName val="After_sales6"/>
      <sheetName val="Vehicle_Plan5"/>
      <sheetName val="Japan_Budget_Performance_Budge4"/>
      <sheetName val="slide_2_P&amp;L__Ch4"/>
      <sheetName val="P_&amp;_L4"/>
      <sheetName val="NInvest_Stamping6"/>
      <sheetName val="DO_NOT_TOUCH4"/>
      <sheetName val="Root_Cause_and_Description4"/>
      <sheetName val="Z8_BASE_ASS3"/>
      <sheetName val="VTT_02_08-03_093"/>
      <sheetName val="3-前提_(最终版）3"/>
      <sheetName val="3_４Ｒ損益3"/>
      <sheetName val="process_cost3"/>
      <sheetName val="Civac_C113"/>
      <sheetName val="Check_sheet_N3"/>
      <sheetName val="Master_list_日本円換算参照先3"/>
      <sheetName val="能力表_(J12)3"/>
      <sheetName val="1_6_13"/>
      <sheetName val="00Explanation_3"/>
      <sheetName val="CPRP_ALL_(OEM_&amp;_GNP)2"/>
      <sheetName val="Raw_Data2"/>
      <sheetName val="車会集約ﾞﾍﾞｰｽ表_下期_?????2"/>
      <sheetName val="Summary_Report2"/>
      <sheetName val="序列_共通2"/>
      <sheetName val="Currency_reference2"/>
      <sheetName val="Cost_Touch_up2"/>
      <sheetName val="1_2天窗过往课题矩阵表2"/>
      <sheetName val="selection_data2"/>
      <sheetName val="Del'y_Plan_Okt_18R2"/>
      <sheetName val="Q2_Cars_Audit_(Done)2"/>
      <sheetName val="Q4_Supplier_(Done)2"/>
      <sheetName val="ocean_voyage4"/>
      <sheetName val="車会集約ﾞﾍﾞｰｽ表_下期_8"/>
      <sheetName val="PAGE_28"/>
      <sheetName val="PAGE_18"/>
      <sheetName val="8D_Form7"/>
      <sheetName val="sample_format7"/>
      <sheetName val="2_1软件架构8"/>
      <sheetName val="3_9监视设计8"/>
      <sheetName val="4_1数据归档方案8"/>
      <sheetName val="1_2需求分析8"/>
      <sheetName val="Input_data_in_Mar'195"/>
      <sheetName val="Lista_de_Proveedores8"/>
      <sheetName val="Responsable+_CESCOS8"/>
      <sheetName val="#20-5000t__上期7"/>
      <sheetName val="日报源_Source_for_Daily_Report7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List_Box6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Z8_BASE_ASS4"/>
      <sheetName val="VTT_02_08-03_094"/>
      <sheetName val="3-前提_(最终版）4"/>
      <sheetName val="3_４Ｒ損益4"/>
      <sheetName val="process_cost4"/>
      <sheetName val="Civac_C114"/>
      <sheetName val="Check_sheet_N4"/>
      <sheetName val="Master_list_日本円換算参照先4"/>
      <sheetName val="能力表_(J12)4"/>
      <sheetName val="1_6_14"/>
      <sheetName val="00Explanation_4"/>
      <sheetName val="CPRP_ALL_(OEM_&amp;_GNP)3"/>
      <sheetName val="#REF_4"/>
      <sheetName val="勤務ｼﾌﾄﾍﾞｰｽ表_下期_4"/>
      <sheetName val="Raw_Data3"/>
      <sheetName val="車会集約ﾞﾍﾞｰｽ表_下期_?????3"/>
      <sheetName val="Q2_Cars_Audit_(Done)3"/>
      <sheetName val="Q4_Supplier_(Done)3"/>
      <sheetName val="Currency_reference3"/>
      <sheetName val="ocean_voyage5"/>
      <sheetName val="selection_data3"/>
      <sheetName val="Del'y_Plan_Okt_18R3"/>
      <sheetName val="序列_共通3"/>
      <sheetName val="Summary_Report3"/>
      <sheetName val="Cost_Touch_up3"/>
      <sheetName val="1_2天窗过往课题矩阵表3"/>
      <sheetName val="G-C_func2"/>
      <sheetName val="車会集約ﾞﾍﾞｰｽ表_下期_9"/>
      <sheetName val="PAGE_29"/>
      <sheetName val="PAGE_19"/>
      <sheetName val="8D_Form8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#20-5000t__上期8"/>
      <sheetName val="日报源_Source_for_Daily_Report8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List_Box7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G-C_func3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MPL_技連22"/>
      <sheetName val="342E_BLOCK22"/>
      <sheetName val="信息费用预算表(A4)_22"/>
      <sheetName val="5_1__Volume_assumptions22"/>
      <sheetName val="Europe_PU-122"/>
      <sheetName val="391_各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HS_HB_NE_dr_120"/>
      <sheetName val="总公司2002_12_3120"/>
      <sheetName val="12月_原_20"/>
      <sheetName val="(9A)_J-Market_04190219"/>
      <sheetName val="P1_Spec_of_gauge(Japanese)20"/>
      <sheetName val="P2_Fastening_Point_120"/>
      <sheetName val="040_適用車種コード情報19"/>
      <sheetName val="Nissan_YTD19"/>
      <sheetName val="roadmap_U-van19"/>
      <sheetName val="R-1_6_2・900_E370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Hardware_Detail21"/>
      <sheetName val="G_NOR+LAUNCHING_QR_ZV719"/>
      <sheetName val="Master_2_019"/>
      <sheetName val="rentab_19"/>
      <sheetName val="諸元比較詳細２_５ﾄﾝ19"/>
      <sheetName val="05MY_USA18"/>
      <sheetName val="FNFR_Code18"/>
      <sheetName val="Master_Data18"/>
      <sheetName val="Reference_data18"/>
      <sheetName val="Pre-concept_AX018"/>
      <sheetName val="OE_AC#4111118"/>
      <sheetName val="名古屋支店業務用帳票最新版_xls18"/>
      <sheetName val="Fleet&amp;Test_Incentive18"/>
      <sheetName val="二轴P1齿轮生产线网络计划_18"/>
      <sheetName val="show_of_spot17"/>
      <sheetName val="Cut_Over_File_Config_17"/>
      <sheetName val="Method_of_supply_and_picking18"/>
      <sheetName val="input_list18"/>
      <sheetName val="项目日报-e3S-P&amp;PLS改造项目_(2)17"/>
      <sheetName val="Japan_Data（実）17"/>
      <sheetName val="DROP_LIST_BODY#314"/>
      <sheetName val="cash_flow18"/>
      <sheetName val="NO_1(1107)17"/>
      <sheetName val="Action-Eff_(LCV,CV)17"/>
      <sheetName val="总体进度_17"/>
      <sheetName val="Data_sheet17"/>
      <sheetName val="Source_files17"/>
      <sheetName val="1_23役員会資料17"/>
      <sheetName val="Section_117"/>
      <sheetName val="Supervisor_AOP_Trim17"/>
      <sheetName val="Work_Days_Input17"/>
      <sheetName val="Region_Code17"/>
      <sheetName val="Drop_Down_Menu17"/>
      <sheetName val="Drop_down_list14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T&amp;G_mapping14"/>
      <sheetName val="Safe_Launch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heet_014"/>
      <sheetName val="_IB-PL-YTD14"/>
      <sheetName val="BOM_Dec1114"/>
      <sheetName val="专项报告_14"/>
      <sheetName val="내수1_8GL14"/>
      <sheetName val="Model_Years14"/>
      <sheetName val="評価_evaluation_FY14_4-914"/>
      <sheetName val="Result_table14"/>
      <sheetName val="BACK_UP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Each_line_model_DPHU_Monthly14"/>
      <sheetName val="Each_shop_DPHU14"/>
      <sheetName val="Concern_Data14"/>
      <sheetName val="RC5_514"/>
      <sheetName val="진행_DATA_(2)14"/>
      <sheetName val="Tipo_de_viaje14"/>
      <sheetName val="17MTP_MS#1收入（16-25）14"/>
      <sheetName val="DropDown_List14"/>
      <sheetName val="Budget_lines_list14"/>
      <sheetName val="Listas_desplegables_opex14"/>
      <sheetName val="Listas_desplegables_capex14"/>
      <sheetName val="Assumption_sheet14"/>
      <sheetName val="FX_rate13"/>
      <sheetName val="Slide_8_(2)13"/>
      <sheetName val="車会集約ﾞﾍﾞｰｽ表_下期_10"/>
      <sheetName val="PAGE_210"/>
      <sheetName val="PAGE_110"/>
      <sheetName val="NNE_GM_walk14"/>
      <sheetName val="BBC_Qashqai_MSRP14"/>
      <sheetName val="MC_DES13"/>
      <sheetName val="8-2_KOR'07MY変動質量表13"/>
      <sheetName val="Fuel_gauge_data_(V-up)13"/>
      <sheetName val="構成一覧_リスト_(架台以外)_(ブランク)13"/>
      <sheetName val="構成一覧_絵_(架台以外)_(ブランク)13"/>
      <sheetName val="Mapping_List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07_CP08_BIS13"/>
      <sheetName val="国产件原式样_(不含CVT)13"/>
      <sheetName val="Category_Code_13"/>
      <sheetName val="8D_Form9"/>
      <sheetName val="2012年PU预算和实绩比较_(2)13"/>
      <sheetName val="List_table13"/>
      <sheetName val="Z8_BASE13"/>
      <sheetName val="N°0_BDM12"/>
      <sheetName val="company_list12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drop_lists12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MPL_技連23"/>
      <sheetName val="342E_BLOCK23"/>
      <sheetName val="信息费用预算表(A4)_23"/>
      <sheetName val="5_1__Volume_assumptions23"/>
      <sheetName val="Europe_PU-123"/>
      <sheetName val="391_各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HS_HB_NE_dr_121"/>
      <sheetName val="总公司2002_12_3121"/>
      <sheetName val="12月_原_21"/>
      <sheetName val="(9A)_J-Market_04190220"/>
      <sheetName val="P1_Spec_of_gauge(Japanese)21"/>
      <sheetName val="P2_Fastening_Point_121"/>
      <sheetName val="040_適用車種コード情報20"/>
      <sheetName val="Nissan_YTD20"/>
      <sheetName val="roadmap_U-van20"/>
      <sheetName val="R-1_6_2・900_E370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Hardware_Detail22"/>
      <sheetName val="G_NOR+LAUNCHING_QR_ZV720"/>
      <sheetName val="Master_2_020"/>
      <sheetName val="rentab_20"/>
      <sheetName val="諸元比較詳細２_５ﾄﾝ20"/>
      <sheetName val="05MY_USA19"/>
      <sheetName val="FNFR_Code19"/>
      <sheetName val="Master_Data19"/>
      <sheetName val="Reference_data19"/>
      <sheetName val="Pre-concept_AX019"/>
      <sheetName val="OE_AC#4111119"/>
      <sheetName val="名古屋支店業務用帳票最新版_xls19"/>
      <sheetName val="Fleet&amp;Test_Incentive19"/>
      <sheetName val="二轴P1齿轮生产线网络计划_19"/>
      <sheetName val="show_of_spot18"/>
      <sheetName val="Cut_Over_File_Config_18"/>
      <sheetName val="Method_of_supply_and_picking19"/>
      <sheetName val="input_list19"/>
      <sheetName val="项目日报-e3S-P&amp;PLS改造项目_(2)18"/>
      <sheetName val="Japan_Data（実）18"/>
      <sheetName val="DROP_LIST_BODY#315"/>
      <sheetName val="cash_flow19"/>
      <sheetName val="NO_1(1107)18"/>
      <sheetName val="Action-Eff_(LCV,CV)18"/>
      <sheetName val="总体进度_18"/>
      <sheetName val="Data_sheet18"/>
      <sheetName val="Source_files18"/>
      <sheetName val="1_23役員会資料18"/>
      <sheetName val="Section_118"/>
      <sheetName val="Supervisor_AOP_Trim18"/>
      <sheetName val="Work_Days_Input18"/>
      <sheetName val="Region_Code18"/>
      <sheetName val="Drop_Down_Menu18"/>
      <sheetName val="Drop_down_list15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T&amp;G_mapping15"/>
      <sheetName val="Safe_Launch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heet_015"/>
      <sheetName val="_IB-PL-YTD15"/>
      <sheetName val="BOM_Dec1115"/>
      <sheetName val="专项报告_15"/>
      <sheetName val="내수1_8GL15"/>
      <sheetName val="Model_Years15"/>
      <sheetName val="評価_evaluation_FY14_4-915"/>
      <sheetName val="Result_table15"/>
      <sheetName val="BACK_UP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Each_line_model_DPHU_Monthly15"/>
      <sheetName val="Each_shop_DPHU15"/>
      <sheetName val="Concern_Data15"/>
      <sheetName val="RC5_515"/>
      <sheetName val="진행_DATA_(2)15"/>
      <sheetName val="Tipo_de_viaje15"/>
      <sheetName val="17MTP_MS#1收入（16-25）15"/>
      <sheetName val="DropDown_List15"/>
      <sheetName val="Budget_lines_list15"/>
      <sheetName val="Listas_desplegables_opex15"/>
      <sheetName val="Listas_desplegables_capex15"/>
      <sheetName val="Assumption_sheet15"/>
      <sheetName val="FX_rate14"/>
      <sheetName val="Slide_8_(2)14"/>
      <sheetName val="車会集約ﾞﾍﾞｰｽ表_下期_11"/>
      <sheetName val="PAGE_211"/>
      <sheetName val="PAGE_111"/>
      <sheetName val="NNE_GM_walk15"/>
      <sheetName val="BBC_Qashqai_MSRP15"/>
      <sheetName val="MC_DES14"/>
      <sheetName val="8-2_KOR'07MY変動質量表14"/>
      <sheetName val="Fuel_gauge_data_(V-up)14"/>
      <sheetName val="構成一覧_リスト_(架台以外)_(ブランク)14"/>
      <sheetName val="構成一覧_絵_(架台以外)_(ブランク)14"/>
      <sheetName val="Mapping_List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07_CP08_BIS14"/>
      <sheetName val="国产件原式样_(不含CVT)14"/>
      <sheetName val="Category_Code_14"/>
      <sheetName val="8D_Form10"/>
      <sheetName val="2012年PU预算和实绩比较_(2)14"/>
      <sheetName val="List_table14"/>
      <sheetName val="Z8_BASE14"/>
      <sheetName val="N°0_BDM13"/>
      <sheetName val="company_list13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drop_lists13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附_IS事业部部门&amp;领域清单2"/>
      <sheetName val="Vibrate_test2"/>
      <sheetName val="Analyse_de_valeur_-_Feuille_12"/>
      <sheetName val="Key_DONOT_EDIT1"/>
      <sheetName val="Key_1"/>
      <sheetName val="Ref_for_dropdown1"/>
      <sheetName val="計画書_1"/>
      <sheetName val="Sheet1_1"/>
      <sheetName val="T__B1"/>
      <sheetName val="Staff_List1"/>
      <sheetName val="詎価_evaluation_FY14_4-911"/>
      <sheetName val="三星_1"/>
      <sheetName val="DATA_NORMAL1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一般職"/>
      <sheetName val="Sheet295"/>
      <sheetName val="Sheet294"/>
      <sheetName val="Sheet287"/>
      <sheetName val="Sheet316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附_IS事业部部门&amp;领域清单3"/>
      <sheetName val="Vibrate_test3"/>
      <sheetName val="Analyse_de_valeur_-_Feuille_13"/>
      <sheetName val="T__B2"/>
      <sheetName val="Staff_List2"/>
      <sheetName val="Sheet1_2"/>
      <sheetName val="Key_DONOT_EDIT2"/>
      <sheetName val="Key_2"/>
      <sheetName val="Ref_for_dropdown2"/>
      <sheetName val="Sheet300"/>
      <sheetName val="_x005f_x005f_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対象ライン"/>
      <sheetName val="5VZFE"/>
      <sheetName val="損益分岐点"/>
      <sheetName val="73(下)直直要員明細"/>
      <sheetName val="73(下)省人実績表 "/>
      <sheetName val="99上台数"/>
      <sheetName val="表紙_データ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Drop Down Lists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full (2)"/>
      <sheetName val="Sheet6038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Nomenclature"/>
      <sheetName val="Pln Pdt"/>
      <sheetName val="sh_x005f_x0002__x005f_x0000___2"/>
      <sheetName val="sh_x005f_x0002__x005f_x0000___3"/>
      <sheetName val="sh_x005f_x0002__x005f_x0000___4"/>
      <sheetName val="#REF・xls・&gt;?"/>
      <sheetName val="para"/>
      <sheetName val="Anadhan K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TOUS"/>
      <sheetName val="DETAIL CAMPAGNES A3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MN_T_B_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Ｍss_４Ｒ要員1"/>
      <sheetName val="QTR_Data_Analysis1"/>
      <sheetName val="Chart_of_Account1"/>
      <sheetName val="Lease_AP_20081"/>
      <sheetName val="==Part_One1"/>
      <sheetName val="P_&amp;_L_Account1"/>
      <sheetName val="Problem_List1"/>
      <sheetName val="Headcount_Reduction1"/>
      <sheetName val="NPV_Data"/>
      <sheetName val="1_見積サマリ"/>
      <sheetName val="Plant_II_99-2"/>
      <sheetName val="RBAC_2022_Budget1"/>
      <sheetName val="Hardware_Info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Conso"/>
      <sheetName val="Sheet2_(3)"/>
      <sheetName val="Cross_cutting"/>
      <sheetName val="TABLA_DE_DATOS"/>
      <sheetName val="05F"/>
      <sheetName val="05FH"/>
      <sheetName val="06F"/>
      <sheetName val="02F"/>
      <sheetName val="Sheet5953"/>
      <sheetName val="Sheet5954"/>
      <sheetName val="HB"/>
      <sheetName val="营外收支"/>
      <sheetName val="管理"/>
      <sheetName val="附表6"/>
      <sheetName val="move"/>
      <sheetName val="#REF・xls・&gt;?栉_x0000__x0000_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73(下)省人実績表_"/>
      <sheetName val="Sheet305"/>
      <sheetName val="Sheet1340"/>
      <sheetName val="Sheet2734"/>
      <sheetName val="Sheet5572"/>
      <sheetName val="Sheet5573"/>
      <sheetName val="Sheet5574"/>
      <sheetName val="Sheet291"/>
      <sheetName val="LFW1 Results"/>
      <sheetName val="full_(2)"/>
      <sheetName val="Sheet297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Sheet7919"/>
      <sheetName val="Sheet4500"/>
      <sheetName val="Sheet4501"/>
      <sheetName val="Sheet4516"/>
      <sheetName val="伝票"/>
      <sheetName val="FY22　11月STR"/>
      <sheetName val="FY22　7月STR"/>
      <sheetName val="要因データ"/>
      <sheetName val="项目SOP数量"/>
      <sheetName val="1-10银行明细"/>
      <sheetName val="原材料变动表-金铜矿"/>
      <sheetName val="*1_Spec_of_gauge(Jap_x0000__x0000__x0000__x0000_e)17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9月1日坂本さん報告用グラフ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三星_4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車会集約ﾞﾍﾞｰｽ表_下期______4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TEP3_占有率算出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Sheet282"/>
      <sheetName val="Sheet5466"/>
      <sheetName val="Sheet5467"/>
      <sheetName val="#REF・xls・&gt;"/>
      <sheetName val="ＴＡ２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8602"/>
      <sheetName val="2_O_S510K"/>
      <sheetName val="Sheet296"/>
      <sheetName val="Sheet314"/>
      <sheetName val="150"/>
      <sheetName val="tongke-ht"/>
      <sheetName val="型上げ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SETEX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P1 main"/>
      <sheetName val="NP计划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heet293"/>
      <sheetName val="Sheet5585"/>
      <sheetName val="Sheet6111"/>
      <sheetName val="Sheet7743"/>
      <sheetName val="Sheet7782"/>
      <sheetName val="*1_Spec_of_gauge(Jap"/>
      <sheetName val="Sheet8679"/>
      <sheetName val="Sheet8874"/>
      <sheetName val="Sheet315"/>
      <sheetName val="Sheet6101"/>
      <sheetName val="Sheet9292"/>
      <sheetName val="Sheet317"/>
      <sheetName val="Sheet6831"/>
      <sheetName val="Sheet8683"/>
      <sheetName val="Sheet6076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関数"/>
      <sheetName val="Graphs"/>
      <sheetName val="Program Summary"/>
      <sheetName val="BM_NEW2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車会集約ﾞﾍﾞｰｽ表_下期______8"/>
      <sheetName val="调研03-1234"/>
      <sheetName val="Sheet318"/>
      <sheetName val="Sheet9309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原因分析"/>
      <sheetName val="Total Graph"/>
      <sheetName val="สารบัญ_(ยกเครื่อง+ช่วงล่าง)"/>
      <sheetName val="13-HTC_"/>
      <sheetName val="_x0000__x0000__x0000___D_x000_2"/>
      <sheetName val="_x0000__x0000__x0000___D_x000_3"/>
      <sheetName val="_x0000__x0000__x0000___D_x000_4"/>
      <sheetName val="outbound Oct"/>
      <sheetName val="____"/>
      <sheetName val="忣絆"/>
      <sheetName val=""/>
      <sheetName val="_"/>
      <sheetName val="_"/>
      <sheetName val="Economic evaluation - FY98 base"/>
      <sheetName val="Sheet259"/>
      <sheetName val="ｱﾅﾛｸﾞﾒｰﾀ"/>
      <sheetName val="Income StmtUSD"/>
      <sheetName val="FX_Assumptions"/>
      <sheetName val="Info &amp; Timing"/>
      <sheetName val="Menus (Hide)"/>
      <sheetName val="低開度域流量特性"/>
      <sheetName val="PV6 3.5L LX5 GMX17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>
        <row r="79">
          <cell r="D79">
            <v>0</v>
          </cell>
        </row>
      </sheetData>
      <sheetData sheetId="315">
        <row r="79">
          <cell r="D79">
            <v>0</v>
          </cell>
        </row>
      </sheetData>
      <sheetData sheetId="316">
        <row r="79">
          <cell r="D79">
            <v>0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 refreshError="1"/>
      <sheetData sheetId="367">
        <row r="79">
          <cell r="D79">
            <v>0</v>
          </cell>
        </row>
      </sheetData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 refreshError="1"/>
      <sheetData sheetId="383" refreshError="1"/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/>
      <sheetData sheetId="436" refreshError="1"/>
      <sheetData sheetId="437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>
        <row r="79">
          <cell r="D79">
            <v>0</v>
          </cell>
        </row>
      </sheetData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>
        <row r="79">
          <cell r="D79">
            <v>0</v>
          </cell>
        </row>
      </sheetData>
      <sheetData sheetId="925">
        <row r="79">
          <cell r="D79">
            <v>0</v>
          </cell>
        </row>
      </sheetData>
      <sheetData sheetId="926">
        <row r="79">
          <cell r="D79">
            <v>0</v>
          </cell>
        </row>
      </sheetData>
      <sheetData sheetId="927">
        <row r="79">
          <cell r="D79">
            <v>0</v>
          </cell>
        </row>
      </sheetData>
      <sheetData sheetId="928">
        <row r="79">
          <cell r="D79">
            <v>0</v>
          </cell>
        </row>
      </sheetData>
      <sheetData sheetId="929">
        <row r="79">
          <cell r="D79">
            <v>0</v>
          </cell>
        </row>
      </sheetData>
      <sheetData sheetId="930">
        <row r="79">
          <cell r="D79">
            <v>0</v>
          </cell>
        </row>
      </sheetData>
      <sheetData sheetId="931">
        <row r="79">
          <cell r="D79">
            <v>0</v>
          </cell>
        </row>
      </sheetData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>
        <row r="79">
          <cell r="D79">
            <v>0</v>
          </cell>
        </row>
      </sheetData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79">
          <cell r="D79">
            <v>0</v>
          </cell>
        </row>
      </sheetData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>
        <row r="79">
          <cell r="D79">
            <v>0</v>
          </cell>
        </row>
      </sheetData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>
        <row r="79">
          <cell r="D79">
            <v>0</v>
          </cell>
        </row>
      </sheetData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 t="str">
            <v>HRM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>
        <row r="79">
          <cell r="D79" t="str">
            <v>HRM</v>
          </cell>
        </row>
      </sheetData>
      <sheetData sheetId="2058">
        <row r="79">
          <cell r="D79" t="str">
            <v>HRM</v>
          </cell>
        </row>
      </sheetData>
      <sheetData sheetId="2059" refreshError="1"/>
      <sheetData sheetId="2060" refreshError="1"/>
      <sheetData sheetId="2061">
        <row r="79">
          <cell r="D79" t="str">
            <v>HRM</v>
          </cell>
        </row>
      </sheetData>
      <sheetData sheetId="2062">
        <row r="79">
          <cell r="D79" t="str">
            <v>HRM</v>
          </cell>
        </row>
      </sheetData>
      <sheetData sheetId="2063">
        <row r="79">
          <cell r="D79" t="str">
            <v>HRM</v>
          </cell>
        </row>
      </sheetData>
      <sheetData sheetId="2064">
        <row r="79">
          <cell r="D79" t="str">
            <v>HRM</v>
          </cell>
        </row>
      </sheetData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>
        <row r="79">
          <cell r="D79" t="str">
            <v>HRM</v>
          </cell>
        </row>
      </sheetData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>
        <row r="79">
          <cell r="D79">
            <v>0</v>
          </cell>
        </row>
      </sheetData>
      <sheetData sheetId="2114">
        <row r="79">
          <cell r="D79">
            <v>0</v>
          </cell>
        </row>
      </sheetData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 t="str">
            <v>HRM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 t="str">
            <v>HRM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>
            <v>0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>
            <v>0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 t="str">
            <v>HRM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>
            <v>0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>
            <v>0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>
            <v>0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>
            <v>0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>
            <v>0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>
            <v>0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 t="str">
            <v>HRM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>
            <v>0</v>
          </cell>
        </row>
      </sheetData>
      <sheetData sheetId="2313">
        <row r="79">
          <cell r="D79">
            <v>0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>
            <v>0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>
            <v>0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>
            <v>0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 t="str">
            <v>HRM</v>
          </cell>
        </row>
      </sheetData>
      <sheetData sheetId="2344">
        <row r="79">
          <cell r="D79" t="str">
            <v>HRM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 t="str">
            <v>HRM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 t="str">
            <v>HRM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 t="str">
            <v>HRM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 t="str">
            <v>HRM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 t="str">
            <v>HRM</v>
          </cell>
        </row>
      </sheetData>
      <sheetData sheetId="2390">
        <row r="79">
          <cell r="D79" t="str">
            <v>HRM</v>
          </cell>
        </row>
      </sheetData>
      <sheetData sheetId="2391">
        <row r="79">
          <cell r="D79" t="str">
            <v>HRM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 t="str">
            <v>HRM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 t="str">
            <v>HRM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 t="str">
            <v>HRM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 t="str">
            <v>HRM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 t="str">
            <v>HRM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>
            <v>0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>
            <v>0</v>
          </cell>
        </row>
      </sheetData>
      <sheetData sheetId="2674">
        <row r="79">
          <cell r="D79">
            <v>0</v>
          </cell>
        </row>
      </sheetData>
      <sheetData sheetId="2675">
        <row r="79">
          <cell r="D79">
            <v>0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>
            <v>0</v>
          </cell>
        </row>
      </sheetData>
      <sheetData sheetId="2678">
        <row r="79">
          <cell r="D79">
            <v>0</v>
          </cell>
        </row>
      </sheetData>
      <sheetData sheetId="2679">
        <row r="79">
          <cell r="D79">
            <v>0</v>
          </cell>
        </row>
      </sheetData>
      <sheetData sheetId="2680">
        <row r="79">
          <cell r="D79">
            <v>0</v>
          </cell>
        </row>
      </sheetData>
      <sheetData sheetId="2681">
        <row r="79">
          <cell r="D79">
            <v>0</v>
          </cell>
        </row>
      </sheetData>
      <sheetData sheetId="2682">
        <row r="79">
          <cell r="D79">
            <v>0</v>
          </cell>
        </row>
      </sheetData>
      <sheetData sheetId="2683">
        <row r="79">
          <cell r="D79">
            <v>0</v>
          </cell>
        </row>
      </sheetData>
      <sheetData sheetId="2684">
        <row r="79">
          <cell r="D79">
            <v>0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>
            <v>0</v>
          </cell>
        </row>
      </sheetData>
      <sheetData sheetId="2687">
        <row r="79">
          <cell r="D79">
            <v>0</v>
          </cell>
        </row>
      </sheetData>
      <sheetData sheetId="2688">
        <row r="79">
          <cell r="D79">
            <v>0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>
            <v>0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>
        <row r="79">
          <cell r="D79" t="str">
            <v>HRM</v>
          </cell>
        </row>
      </sheetData>
      <sheetData sheetId="2720">
        <row r="79">
          <cell r="D79">
            <v>0</v>
          </cell>
        </row>
      </sheetData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>
        <row r="79">
          <cell r="D79" t="str">
            <v>HRM</v>
          </cell>
        </row>
      </sheetData>
      <sheetData sheetId="2724">
        <row r="79">
          <cell r="D79" t="str">
            <v>HRM</v>
          </cell>
        </row>
      </sheetData>
      <sheetData sheetId="2725">
        <row r="79">
          <cell r="D79" t="str">
            <v>HRM</v>
          </cell>
        </row>
      </sheetData>
      <sheetData sheetId="2726">
        <row r="79">
          <cell r="D79" t="str">
            <v>HRM</v>
          </cell>
        </row>
      </sheetData>
      <sheetData sheetId="2727">
        <row r="79">
          <cell r="D79" t="str">
            <v>HRM</v>
          </cell>
        </row>
      </sheetData>
      <sheetData sheetId="2728">
        <row r="79">
          <cell r="D79" t="str">
            <v>HRM</v>
          </cell>
        </row>
      </sheetData>
      <sheetData sheetId="2729">
        <row r="79">
          <cell r="D79" t="str">
            <v>HRM</v>
          </cell>
        </row>
      </sheetData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>
        <row r="79">
          <cell r="D79">
            <v>0</v>
          </cell>
        </row>
      </sheetData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>
        <row r="79">
          <cell r="D79" t="str">
            <v>HRM</v>
          </cell>
        </row>
      </sheetData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>
        <row r="79">
          <cell r="D79">
            <v>0</v>
          </cell>
        </row>
      </sheetData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 t="str">
            <v>HRM</v>
          </cell>
        </row>
      </sheetData>
      <sheetData sheetId="4528" refreshError="1"/>
      <sheetData sheetId="4529" refreshError="1"/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 t="str">
            <v>HRM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 t="str">
            <v>HRM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 t="str">
            <v>HRM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 t="str">
            <v>HRM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 t="str">
            <v>HRM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 t="str">
            <v>HRM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 t="str">
            <v>HRM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 t="str">
            <v>HRM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 t="str">
            <v>HRM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 t="str">
            <v>HRM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 t="str">
            <v>HRM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 t="str">
            <v>HRM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 t="str">
            <v>HRM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 t="str">
            <v>HRM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 t="str">
            <v>HRM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 t="str">
            <v>HRM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 t="str">
            <v>HRM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 t="str">
            <v>HRM</v>
          </cell>
        </row>
      </sheetData>
      <sheetData sheetId="5192">
        <row r="79">
          <cell r="D79" t="str">
            <v>HRM</v>
          </cell>
        </row>
      </sheetData>
      <sheetData sheetId="5193">
        <row r="79">
          <cell r="D79" t="str">
            <v>HRM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 t="str">
            <v>HRM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/>
      <sheetData sheetId="5206">
        <row r="79">
          <cell r="D79" t="str">
            <v>HRM</v>
          </cell>
        </row>
      </sheetData>
      <sheetData sheetId="5207">
        <row r="79">
          <cell r="D79" t="str">
            <v>HRM</v>
          </cell>
        </row>
      </sheetData>
      <sheetData sheetId="5208"/>
      <sheetData sheetId="5209"/>
      <sheetData sheetId="5210">
        <row r="79">
          <cell r="D79" t="str">
            <v>HRM</v>
          </cell>
        </row>
      </sheetData>
      <sheetData sheetId="5211"/>
      <sheetData sheetId="5212">
        <row r="79">
          <cell r="D79" t="str">
            <v>HRM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>
            <v>0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 t="str">
            <v>HRM</v>
          </cell>
        </row>
      </sheetData>
      <sheetData sheetId="5238">
        <row r="79">
          <cell r="D79" t="str">
            <v>HRM</v>
          </cell>
        </row>
      </sheetData>
      <sheetData sheetId="5239">
        <row r="79">
          <cell r="D79" t="str">
            <v>HRM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>
            <v>0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 t="str">
            <v>HRM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>
            <v>0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 t="str">
            <v>HRM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>
            <v>0</v>
          </cell>
        </row>
      </sheetData>
      <sheetData sheetId="5258">
        <row r="79">
          <cell r="D79">
            <v>0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 t="str">
            <v>HRM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>
            <v>0</v>
          </cell>
        </row>
      </sheetData>
      <sheetData sheetId="5265">
        <row r="79">
          <cell r="D79" t="str">
            <v>HRM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>
            <v>0</v>
          </cell>
        </row>
      </sheetData>
      <sheetData sheetId="5272">
        <row r="79">
          <cell r="D79">
            <v>0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 t="str">
            <v>HRM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>
            <v>0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>
            <v>0</v>
          </cell>
        </row>
      </sheetData>
      <sheetData sheetId="5290">
        <row r="79">
          <cell r="D79" t="str">
            <v>HRM</v>
          </cell>
        </row>
      </sheetData>
      <sheetData sheetId="5291">
        <row r="79">
          <cell r="D79" t="str">
            <v>HRM</v>
          </cell>
        </row>
      </sheetData>
      <sheetData sheetId="5292">
        <row r="79">
          <cell r="D79" t="str">
            <v>HRM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 t="str">
            <v>HRM</v>
          </cell>
        </row>
      </sheetData>
      <sheetData sheetId="5302">
        <row r="79">
          <cell r="D79" t="str">
            <v>HRM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>
            <v>0</v>
          </cell>
        </row>
      </sheetData>
      <sheetData sheetId="5313">
        <row r="79">
          <cell r="D79">
            <v>0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 t="str">
            <v>HRM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 t="str">
            <v>HRM</v>
          </cell>
        </row>
      </sheetData>
      <sheetData sheetId="5319">
        <row r="79">
          <cell r="D79">
            <v>0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>
            <v>0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 t="str">
            <v>HRM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 t="str">
            <v>HRM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>
            <v>0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>
            <v>0</v>
          </cell>
        </row>
      </sheetData>
      <sheetData sheetId="5366">
        <row r="79">
          <cell r="D79">
            <v>0</v>
          </cell>
        </row>
      </sheetData>
      <sheetData sheetId="5367">
        <row r="79">
          <cell r="D79">
            <v>0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 t="str">
            <v>HRM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>
        <row r="79">
          <cell r="D79" t="str">
            <v>HRM</v>
          </cell>
        </row>
      </sheetData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>
            <v>0</v>
          </cell>
        </row>
      </sheetData>
      <sheetData sheetId="5427" refreshError="1"/>
      <sheetData sheetId="5428" refreshError="1"/>
      <sheetData sheetId="5429">
        <row r="79">
          <cell r="D79">
            <v>0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 t="str">
            <v>HRM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>
            <v>0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 t="str">
            <v>HRM</v>
          </cell>
        </row>
      </sheetData>
      <sheetData sheetId="5459">
        <row r="79">
          <cell r="D79" t="str">
            <v>HRM</v>
          </cell>
        </row>
      </sheetData>
      <sheetData sheetId="5460">
        <row r="79">
          <cell r="D79">
            <v>0</v>
          </cell>
        </row>
      </sheetData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 t="str">
            <v>HRM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>
        <row r="79">
          <cell r="D79" t="str">
            <v>HRM</v>
          </cell>
        </row>
      </sheetData>
      <sheetData sheetId="5539">
        <row r="79">
          <cell r="D79" t="str">
            <v>HRM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>
            <v>0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 t="str">
            <v>HRM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 t="str">
            <v>HRM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>
        <row r="79">
          <cell r="D79">
            <v>0</v>
          </cell>
        </row>
      </sheetData>
      <sheetData sheetId="5560">
        <row r="79">
          <cell r="D79">
            <v>0</v>
          </cell>
        </row>
      </sheetData>
      <sheetData sheetId="5561">
        <row r="79">
          <cell r="D79">
            <v>0</v>
          </cell>
        </row>
      </sheetData>
      <sheetData sheetId="5562">
        <row r="79">
          <cell r="D79">
            <v>0</v>
          </cell>
        </row>
      </sheetData>
      <sheetData sheetId="5563">
        <row r="79">
          <cell r="D79">
            <v>0</v>
          </cell>
        </row>
      </sheetData>
      <sheetData sheetId="5564">
        <row r="79">
          <cell r="D79" t="str">
            <v>HRM</v>
          </cell>
        </row>
      </sheetData>
      <sheetData sheetId="5565">
        <row r="79">
          <cell r="D79">
            <v>0</v>
          </cell>
        </row>
      </sheetData>
      <sheetData sheetId="5566">
        <row r="79">
          <cell r="D79">
            <v>0</v>
          </cell>
        </row>
      </sheetData>
      <sheetData sheetId="5567">
        <row r="79">
          <cell r="D79">
            <v>0</v>
          </cell>
        </row>
      </sheetData>
      <sheetData sheetId="5568">
        <row r="79">
          <cell r="D79">
            <v>0</v>
          </cell>
        </row>
      </sheetData>
      <sheetData sheetId="5569">
        <row r="79">
          <cell r="D79">
            <v>0</v>
          </cell>
        </row>
      </sheetData>
      <sheetData sheetId="5570">
        <row r="79">
          <cell r="D79">
            <v>0</v>
          </cell>
        </row>
      </sheetData>
      <sheetData sheetId="5571">
        <row r="79">
          <cell r="D79">
            <v>0</v>
          </cell>
        </row>
      </sheetData>
      <sheetData sheetId="5572">
        <row r="79">
          <cell r="D79">
            <v>0</v>
          </cell>
        </row>
      </sheetData>
      <sheetData sheetId="5573">
        <row r="79">
          <cell r="D79">
            <v>0</v>
          </cell>
        </row>
      </sheetData>
      <sheetData sheetId="5574">
        <row r="79">
          <cell r="D79">
            <v>0</v>
          </cell>
        </row>
      </sheetData>
      <sheetData sheetId="5575">
        <row r="79">
          <cell r="D79">
            <v>0</v>
          </cell>
        </row>
      </sheetData>
      <sheetData sheetId="5576">
        <row r="79">
          <cell r="D79">
            <v>0</v>
          </cell>
        </row>
      </sheetData>
      <sheetData sheetId="5577">
        <row r="79">
          <cell r="D79">
            <v>0</v>
          </cell>
        </row>
      </sheetData>
      <sheetData sheetId="5578">
        <row r="79">
          <cell r="D79">
            <v>0</v>
          </cell>
        </row>
      </sheetData>
      <sheetData sheetId="5579">
        <row r="79">
          <cell r="D79">
            <v>0</v>
          </cell>
        </row>
      </sheetData>
      <sheetData sheetId="5580">
        <row r="79">
          <cell r="D79">
            <v>0</v>
          </cell>
        </row>
      </sheetData>
      <sheetData sheetId="5581">
        <row r="79">
          <cell r="D79">
            <v>0</v>
          </cell>
        </row>
      </sheetData>
      <sheetData sheetId="5582">
        <row r="79">
          <cell r="D79">
            <v>0</v>
          </cell>
        </row>
      </sheetData>
      <sheetData sheetId="5583">
        <row r="79">
          <cell r="D79">
            <v>0</v>
          </cell>
        </row>
      </sheetData>
      <sheetData sheetId="5584">
        <row r="79">
          <cell r="D79">
            <v>0</v>
          </cell>
        </row>
      </sheetData>
      <sheetData sheetId="5585">
        <row r="79">
          <cell r="D79">
            <v>0</v>
          </cell>
        </row>
      </sheetData>
      <sheetData sheetId="5586">
        <row r="79">
          <cell r="D79">
            <v>0</v>
          </cell>
        </row>
      </sheetData>
      <sheetData sheetId="5587">
        <row r="79">
          <cell r="D79">
            <v>0</v>
          </cell>
        </row>
      </sheetData>
      <sheetData sheetId="5588">
        <row r="79">
          <cell r="D79">
            <v>0</v>
          </cell>
        </row>
      </sheetData>
      <sheetData sheetId="5589">
        <row r="79">
          <cell r="D79">
            <v>0</v>
          </cell>
        </row>
      </sheetData>
      <sheetData sheetId="5590">
        <row r="79">
          <cell r="D79">
            <v>0</v>
          </cell>
        </row>
      </sheetData>
      <sheetData sheetId="5591">
        <row r="79">
          <cell r="D79">
            <v>0</v>
          </cell>
        </row>
      </sheetData>
      <sheetData sheetId="5592">
        <row r="79">
          <cell r="D79">
            <v>0</v>
          </cell>
        </row>
      </sheetData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>
            <v>0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>
        <row r="79">
          <cell r="D79">
            <v>0</v>
          </cell>
        </row>
      </sheetData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>
        <row r="79">
          <cell r="D79">
            <v>0</v>
          </cell>
        </row>
      </sheetData>
      <sheetData sheetId="6013">
        <row r="79">
          <cell r="D79" t="str">
            <v>HRM</v>
          </cell>
        </row>
      </sheetData>
      <sheetData sheetId="6014">
        <row r="79">
          <cell r="D79" t="str">
            <v>HRM</v>
          </cell>
        </row>
      </sheetData>
      <sheetData sheetId="6015">
        <row r="79">
          <cell r="D79">
            <v>0</v>
          </cell>
        </row>
      </sheetData>
      <sheetData sheetId="6016">
        <row r="79">
          <cell r="D79">
            <v>0</v>
          </cell>
        </row>
      </sheetData>
      <sheetData sheetId="6017">
        <row r="79">
          <cell r="D79">
            <v>0</v>
          </cell>
        </row>
      </sheetData>
      <sheetData sheetId="6018">
        <row r="79">
          <cell r="D79">
            <v>0</v>
          </cell>
        </row>
      </sheetData>
      <sheetData sheetId="6019">
        <row r="79">
          <cell r="D79">
            <v>0</v>
          </cell>
        </row>
      </sheetData>
      <sheetData sheetId="6020">
        <row r="79">
          <cell r="D79" t="str">
            <v>HRM</v>
          </cell>
        </row>
      </sheetData>
      <sheetData sheetId="6021">
        <row r="79">
          <cell r="D79">
            <v>0</v>
          </cell>
        </row>
      </sheetData>
      <sheetData sheetId="6022">
        <row r="79">
          <cell r="D79">
            <v>0</v>
          </cell>
        </row>
      </sheetData>
      <sheetData sheetId="6023">
        <row r="79">
          <cell r="D79">
            <v>0</v>
          </cell>
        </row>
      </sheetData>
      <sheetData sheetId="6024">
        <row r="79">
          <cell r="D79" t="str">
            <v>HRM</v>
          </cell>
        </row>
      </sheetData>
      <sheetData sheetId="6025">
        <row r="79">
          <cell r="D79">
            <v>0</v>
          </cell>
        </row>
      </sheetData>
      <sheetData sheetId="6026">
        <row r="79">
          <cell r="D79">
            <v>0</v>
          </cell>
        </row>
      </sheetData>
      <sheetData sheetId="6027">
        <row r="79">
          <cell r="D79">
            <v>0</v>
          </cell>
        </row>
      </sheetData>
      <sheetData sheetId="6028">
        <row r="79">
          <cell r="D79">
            <v>0</v>
          </cell>
        </row>
      </sheetData>
      <sheetData sheetId="6029">
        <row r="79">
          <cell r="D79">
            <v>0</v>
          </cell>
        </row>
      </sheetData>
      <sheetData sheetId="6030">
        <row r="79">
          <cell r="D79" t="str">
            <v>HRM</v>
          </cell>
        </row>
      </sheetData>
      <sheetData sheetId="6031">
        <row r="79">
          <cell r="D79">
            <v>0</v>
          </cell>
        </row>
      </sheetData>
      <sheetData sheetId="6032">
        <row r="79">
          <cell r="D79">
            <v>0</v>
          </cell>
        </row>
      </sheetData>
      <sheetData sheetId="6033">
        <row r="79">
          <cell r="D79">
            <v>0</v>
          </cell>
        </row>
      </sheetData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 refreshError="1"/>
      <sheetData sheetId="6043">
        <row r="79">
          <cell r="D79">
            <v>0</v>
          </cell>
        </row>
      </sheetData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>
        <row r="79">
          <cell r="D79">
            <v>0</v>
          </cell>
        </row>
      </sheetData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>
        <row r="79">
          <cell r="D79" t="str">
            <v>HRM</v>
          </cell>
        </row>
      </sheetData>
      <sheetData sheetId="6073"/>
      <sheetData sheetId="6074" refreshError="1"/>
      <sheetData sheetId="6075">
        <row r="79">
          <cell r="D79">
            <v>0</v>
          </cell>
        </row>
      </sheetData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>
        <row r="79">
          <cell r="D79" t="str">
            <v>HRM</v>
          </cell>
        </row>
      </sheetData>
      <sheetData sheetId="6090">
        <row r="79">
          <cell r="D79" t="str">
            <v>HRM</v>
          </cell>
        </row>
      </sheetData>
      <sheetData sheetId="6091">
        <row r="79">
          <cell r="D79" t="str">
            <v>HRM</v>
          </cell>
        </row>
      </sheetData>
      <sheetData sheetId="6092">
        <row r="79">
          <cell r="D79" t="str">
            <v>HRM</v>
          </cell>
        </row>
      </sheetData>
      <sheetData sheetId="6093">
        <row r="79">
          <cell r="D79" t="str">
            <v>HRM</v>
          </cell>
        </row>
      </sheetData>
      <sheetData sheetId="6094">
        <row r="79">
          <cell r="D79" t="str">
            <v>HRM</v>
          </cell>
        </row>
      </sheetData>
      <sheetData sheetId="6095">
        <row r="79">
          <cell r="D79" t="str">
            <v>HRM</v>
          </cell>
        </row>
      </sheetData>
      <sheetData sheetId="6096">
        <row r="79">
          <cell r="D79" t="str">
            <v>HRM</v>
          </cell>
        </row>
      </sheetData>
      <sheetData sheetId="6097">
        <row r="79">
          <cell r="D79" t="str">
            <v>HRM</v>
          </cell>
        </row>
      </sheetData>
      <sheetData sheetId="6098">
        <row r="79">
          <cell r="D79" t="str">
            <v>HRM</v>
          </cell>
        </row>
      </sheetData>
      <sheetData sheetId="6099">
        <row r="79">
          <cell r="D79" t="str">
            <v>HRM</v>
          </cell>
        </row>
      </sheetData>
      <sheetData sheetId="6100">
        <row r="79">
          <cell r="D79" t="str">
            <v>HRM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 t="str">
            <v>HRM</v>
          </cell>
        </row>
      </sheetData>
      <sheetData sheetId="6108">
        <row r="79">
          <cell r="D79" t="str">
            <v>HRM</v>
          </cell>
        </row>
      </sheetData>
      <sheetData sheetId="6109">
        <row r="79">
          <cell r="D79" t="str">
            <v>HRM</v>
          </cell>
        </row>
      </sheetData>
      <sheetData sheetId="6110">
        <row r="79">
          <cell r="D79" t="str">
            <v>HRM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 t="str">
            <v>HRM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 t="str">
            <v>HRM</v>
          </cell>
        </row>
      </sheetData>
      <sheetData sheetId="6117">
        <row r="79">
          <cell r="D79" t="str">
            <v>HRM</v>
          </cell>
        </row>
      </sheetData>
      <sheetData sheetId="6118">
        <row r="79">
          <cell r="D79" t="str">
            <v>HRM</v>
          </cell>
        </row>
      </sheetData>
      <sheetData sheetId="6119">
        <row r="79">
          <cell r="D79" t="str">
            <v>HRM</v>
          </cell>
        </row>
      </sheetData>
      <sheetData sheetId="6120">
        <row r="79">
          <cell r="D79" t="str">
            <v>HRM</v>
          </cell>
        </row>
      </sheetData>
      <sheetData sheetId="6121">
        <row r="79">
          <cell r="D79" t="str">
            <v>HRM</v>
          </cell>
        </row>
      </sheetData>
      <sheetData sheetId="6122">
        <row r="79">
          <cell r="D79" t="str">
            <v>HRM</v>
          </cell>
        </row>
      </sheetData>
      <sheetData sheetId="6123">
        <row r="79">
          <cell r="D79" t="str">
            <v>HRM</v>
          </cell>
        </row>
      </sheetData>
      <sheetData sheetId="6124">
        <row r="79">
          <cell r="D79" t="str">
            <v>HRM</v>
          </cell>
        </row>
      </sheetData>
      <sheetData sheetId="6125">
        <row r="79">
          <cell r="D79" t="str">
            <v>HRM</v>
          </cell>
        </row>
      </sheetData>
      <sheetData sheetId="6126">
        <row r="79">
          <cell r="D79" t="str">
            <v>HRM</v>
          </cell>
        </row>
      </sheetData>
      <sheetData sheetId="6127">
        <row r="79">
          <cell r="D79" t="str">
            <v>HRM</v>
          </cell>
        </row>
      </sheetData>
      <sheetData sheetId="6128">
        <row r="79">
          <cell r="D79" t="str">
            <v>HRM</v>
          </cell>
        </row>
      </sheetData>
      <sheetData sheetId="6129">
        <row r="79">
          <cell r="D79" t="str">
            <v>HRM</v>
          </cell>
        </row>
      </sheetData>
      <sheetData sheetId="6130">
        <row r="79">
          <cell r="D79" t="str">
            <v>HRM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 t="str">
            <v>HRM</v>
          </cell>
        </row>
      </sheetData>
      <sheetData sheetId="6133">
        <row r="79">
          <cell r="D79" t="str">
            <v>HRM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 t="str">
            <v>HRM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 t="str">
            <v>HRM</v>
          </cell>
        </row>
      </sheetData>
      <sheetData sheetId="6281">
        <row r="79">
          <cell r="D79" t="str">
            <v>HRM</v>
          </cell>
        </row>
      </sheetData>
      <sheetData sheetId="6282">
        <row r="79">
          <cell r="D79" t="str">
            <v>HRM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 t="str">
            <v>HRM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>
            <v>0</v>
          </cell>
        </row>
      </sheetData>
      <sheetData sheetId="6377">
        <row r="79">
          <cell r="D79">
            <v>0</v>
          </cell>
        </row>
      </sheetData>
      <sheetData sheetId="6378">
        <row r="79">
          <cell r="D79">
            <v>0</v>
          </cell>
        </row>
      </sheetData>
      <sheetData sheetId="6379">
        <row r="79">
          <cell r="D79">
            <v>0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>
            <v>0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>
            <v>0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>
            <v>0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>
            <v>0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>
            <v>0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>
            <v>0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>
            <v>0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/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/>
      <sheetData sheetId="6894"/>
      <sheetData sheetId="6895"/>
      <sheetData sheetId="6896"/>
      <sheetData sheetId="6897"/>
      <sheetData sheetId="6898"/>
      <sheetData sheetId="6899">
        <row r="79">
          <cell r="D79">
            <v>0</v>
          </cell>
        </row>
      </sheetData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>
        <row r="79">
          <cell r="D79">
            <v>0</v>
          </cell>
        </row>
      </sheetData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>
        <row r="79">
          <cell r="D79">
            <v>0</v>
          </cell>
        </row>
      </sheetData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>
        <row r="79">
          <cell r="D79">
            <v>0</v>
          </cell>
        </row>
      </sheetData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>
        <row r="79">
          <cell r="D79">
            <v>0</v>
          </cell>
        </row>
      </sheetData>
      <sheetData sheetId="7298">
        <row r="79">
          <cell r="D79">
            <v>0</v>
          </cell>
        </row>
      </sheetData>
      <sheetData sheetId="7299">
        <row r="79">
          <cell r="D79">
            <v>0</v>
          </cell>
        </row>
      </sheetData>
      <sheetData sheetId="7300">
        <row r="79">
          <cell r="D79">
            <v>0</v>
          </cell>
        </row>
      </sheetData>
      <sheetData sheetId="7301">
        <row r="79">
          <cell r="D79">
            <v>0</v>
          </cell>
        </row>
      </sheetData>
      <sheetData sheetId="7302">
        <row r="79">
          <cell r="D79">
            <v>0</v>
          </cell>
        </row>
      </sheetData>
      <sheetData sheetId="7303">
        <row r="79">
          <cell r="D79">
            <v>0</v>
          </cell>
        </row>
      </sheetData>
      <sheetData sheetId="7304">
        <row r="79">
          <cell r="D79">
            <v>0</v>
          </cell>
        </row>
      </sheetData>
      <sheetData sheetId="7305">
        <row r="79">
          <cell r="D79">
            <v>0</v>
          </cell>
        </row>
      </sheetData>
      <sheetData sheetId="7306">
        <row r="79">
          <cell r="D79">
            <v>0</v>
          </cell>
        </row>
      </sheetData>
      <sheetData sheetId="7307">
        <row r="79">
          <cell r="D79">
            <v>0</v>
          </cell>
        </row>
      </sheetData>
      <sheetData sheetId="7308">
        <row r="79">
          <cell r="D79">
            <v>0</v>
          </cell>
        </row>
      </sheetData>
      <sheetData sheetId="7309">
        <row r="79">
          <cell r="D79">
            <v>0</v>
          </cell>
        </row>
      </sheetData>
      <sheetData sheetId="7310">
        <row r="79">
          <cell r="D79">
            <v>0</v>
          </cell>
        </row>
      </sheetData>
      <sheetData sheetId="7311">
        <row r="79">
          <cell r="D79">
            <v>0</v>
          </cell>
        </row>
      </sheetData>
      <sheetData sheetId="7312">
        <row r="79">
          <cell r="D79">
            <v>0</v>
          </cell>
        </row>
      </sheetData>
      <sheetData sheetId="7313">
        <row r="79">
          <cell r="D79">
            <v>0</v>
          </cell>
        </row>
      </sheetData>
      <sheetData sheetId="7314">
        <row r="79">
          <cell r="D79">
            <v>0</v>
          </cell>
        </row>
      </sheetData>
      <sheetData sheetId="7315">
        <row r="79">
          <cell r="D79">
            <v>0</v>
          </cell>
        </row>
      </sheetData>
      <sheetData sheetId="7316">
        <row r="79">
          <cell r="D79">
            <v>0</v>
          </cell>
        </row>
      </sheetData>
      <sheetData sheetId="7317">
        <row r="79">
          <cell r="D79">
            <v>0</v>
          </cell>
        </row>
      </sheetData>
      <sheetData sheetId="7318">
        <row r="79">
          <cell r="D79">
            <v>0</v>
          </cell>
        </row>
      </sheetData>
      <sheetData sheetId="7319">
        <row r="79">
          <cell r="D79">
            <v>0</v>
          </cell>
        </row>
      </sheetData>
      <sheetData sheetId="7320">
        <row r="79">
          <cell r="D79">
            <v>0</v>
          </cell>
        </row>
      </sheetData>
      <sheetData sheetId="7321">
        <row r="79">
          <cell r="D79">
            <v>0</v>
          </cell>
        </row>
      </sheetData>
      <sheetData sheetId="7322">
        <row r="79">
          <cell r="D79">
            <v>0</v>
          </cell>
        </row>
      </sheetData>
      <sheetData sheetId="7323">
        <row r="79">
          <cell r="D79">
            <v>0</v>
          </cell>
        </row>
      </sheetData>
      <sheetData sheetId="7324">
        <row r="79">
          <cell r="D79">
            <v>0</v>
          </cell>
        </row>
      </sheetData>
      <sheetData sheetId="7325">
        <row r="79">
          <cell r="D79">
            <v>0</v>
          </cell>
        </row>
      </sheetData>
      <sheetData sheetId="7326">
        <row r="79">
          <cell r="D79">
            <v>0</v>
          </cell>
        </row>
      </sheetData>
      <sheetData sheetId="7327">
        <row r="79">
          <cell r="D79">
            <v>0</v>
          </cell>
        </row>
      </sheetData>
      <sheetData sheetId="7328">
        <row r="79">
          <cell r="D79">
            <v>0</v>
          </cell>
        </row>
      </sheetData>
      <sheetData sheetId="7329">
        <row r="79">
          <cell r="D79">
            <v>0</v>
          </cell>
        </row>
      </sheetData>
      <sheetData sheetId="7330">
        <row r="79">
          <cell r="D79">
            <v>0</v>
          </cell>
        </row>
      </sheetData>
      <sheetData sheetId="7331">
        <row r="79">
          <cell r="D79">
            <v>0</v>
          </cell>
        </row>
      </sheetData>
      <sheetData sheetId="7332">
        <row r="79">
          <cell r="D79">
            <v>0</v>
          </cell>
        </row>
      </sheetData>
      <sheetData sheetId="7333">
        <row r="79">
          <cell r="D79">
            <v>0</v>
          </cell>
        </row>
      </sheetData>
      <sheetData sheetId="7334">
        <row r="79">
          <cell r="D79">
            <v>0</v>
          </cell>
        </row>
      </sheetData>
      <sheetData sheetId="7335">
        <row r="79">
          <cell r="D79">
            <v>0</v>
          </cell>
        </row>
      </sheetData>
      <sheetData sheetId="7336">
        <row r="79">
          <cell r="D79">
            <v>0</v>
          </cell>
        </row>
      </sheetData>
      <sheetData sheetId="7337">
        <row r="79">
          <cell r="D79">
            <v>0</v>
          </cell>
        </row>
      </sheetData>
      <sheetData sheetId="7338">
        <row r="79">
          <cell r="D79">
            <v>0</v>
          </cell>
        </row>
      </sheetData>
      <sheetData sheetId="7339">
        <row r="79">
          <cell r="D79">
            <v>0</v>
          </cell>
        </row>
      </sheetData>
      <sheetData sheetId="7340">
        <row r="79">
          <cell r="D79">
            <v>0</v>
          </cell>
        </row>
      </sheetData>
      <sheetData sheetId="7341">
        <row r="79">
          <cell r="D79">
            <v>0</v>
          </cell>
        </row>
      </sheetData>
      <sheetData sheetId="7342">
        <row r="79">
          <cell r="D79">
            <v>0</v>
          </cell>
        </row>
      </sheetData>
      <sheetData sheetId="7343">
        <row r="79">
          <cell r="D79">
            <v>0</v>
          </cell>
        </row>
      </sheetData>
      <sheetData sheetId="7344">
        <row r="79">
          <cell r="D79">
            <v>0</v>
          </cell>
        </row>
      </sheetData>
      <sheetData sheetId="7345">
        <row r="79">
          <cell r="D79">
            <v>0</v>
          </cell>
        </row>
      </sheetData>
      <sheetData sheetId="7346">
        <row r="79">
          <cell r="D79">
            <v>0</v>
          </cell>
        </row>
      </sheetData>
      <sheetData sheetId="7347">
        <row r="79">
          <cell r="D79">
            <v>0</v>
          </cell>
        </row>
      </sheetData>
      <sheetData sheetId="7348">
        <row r="79">
          <cell r="D79">
            <v>0</v>
          </cell>
        </row>
      </sheetData>
      <sheetData sheetId="7349">
        <row r="79">
          <cell r="D79">
            <v>0</v>
          </cell>
        </row>
      </sheetData>
      <sheetData sheetId="7350">
        <row r="79">
          <cell r="D79">
            <v>0</v>
          </cell>
        </row>
      </sheetData>
      <sheetData sheetId="7351">
        <row r="79">
          <cell r="D79">
            <v>0</v>
          </cell>
        </row>
      </sheetData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 t="str">
            <v>HRM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 t="str">
            <v>HRM</v>
          </cell>
        </row>
      </sheetData>
      <sheetData sheetId="7555">
        <row r="79">
          <cell r="D79" t="str">
            <v>HRM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/>
      <sheetData sheetId="7579"/>
      <sheetData sheetId="7580"/>
      <sheetData sheetId="7581"/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 t="str">
            <v>HRM</v>
          </cell>
        </row>
      </sheetData>
      <sheetData sheetId="7587">
        <row r="79">
          <cell r="D79" t="str">
            <v>HRM</v>
          </cell>
        </row>
      </sheetData>
      <sheetData sheetId="7588">
        <row r="79">
          <cell r="D79" t="str">
            <v>HRM</v>
          </cell>
        </row>
      </sheetData>
      <sheetData sheetId="7589">
        <row r="79">
          <cell r="D79" t="str">
            <v>HRM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/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 t="str">
            <v>HRM</v>
          </cell>
        </row>
      </sheetData>
      <sheetData sheetId="7598">
        <row r="79">
          <cell r="D79" t="str">
            <v>HRM</v>
          </cell>
        </row>
      </sheetData>
      <sheetData sheetId="7599">
        <row r="79">
          <cell r="D79" t="str">
            <v>HRM</v>
          </cell>
        </row>
      </sheetData>
      <sheetData sheetId="7600">
        <row r="79">
          <cell r="D79" t="str">
            <v>HRM</v>
          </cell>
        </row>
      </sheetData>
      <sheetData sheetId="7601">
        <row r="79">
          <cell r="D79" t="str">
            <v>HRM</v>
          </cell>
        </row>
      </sheetData>
      <sheetData sheetId="7602">
        <row r="79">
          <cell r="D79" t="str">
            <v>HRM</v>
          </cell>
        </row>
      </sheetData>
      <sheetData sheetId="7603">
        <row r="79">
          <cell r="D79" t="str">
            <v>HRM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 t="str">
            <v>HRM</v>
          </cell>
        </row>
      </sheetData>
      <sheetData sheetId="7607">
        <row r="79">
          <cell r="D79" t="str">
            <v>HRM</v>
          </cell>
        </row>
      </sheetData>
      <sheetData sheetId="7608">
        <row r="79">
          <cell r="D79" t="str">
            <v>HRM</v>
          </cell>
        </row>
      </sheetData>
      <sheetData sheetId="7609">
        <row r="79">
          <cell r="D79" t="str">
            <v>HRM</v>
          </cell>
        </row>
      </sheetData>
      <sheetData sheetId="7610">
        <row r="79">
          <cell r="D79" t="str">
            <v>HRM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/>
      <sheetData sheetId="7621">
        <row r="79">
          <cell r="D79">
            <v>0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 t="str">
            <v>HRM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 t="str">
            <v>HRM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/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/>
      <sheetData sheetId="7639">
        <row r="79">
          <cell r="D79" t="str">
            <v>HRM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 t="str">
            <v>HRM</v>
          </cell>
        </row>
      </sheetData>
      <sheetData sheetId="7651"/>
      <sheetData sheetId="7652"/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>
            <v>0</v>
          </cell>
        </row>
      </sheetData>
      <sheetData sheetId="7656">
        <row r="79">
          <cell r="D79">
            <v>0</v>
          </cell>
        </row>
      </sheetData>
      <sheetData sheetId="7657">
        <row r="79">
          <cell r="D79">
            <v>0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 t="str">
            <v>HRM</v>
          </cell>
        </row>
      </sheetData>
      <sheetData sheetId="7660">
        <row r="79">
          <cell r="D79" t="str">
            <v>HRM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>
            <v>0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 refreshError="1"/>
      <sheetData sheetId="7671"/>
      <sheetData sheetId="7672"/>
      <sheetData sheetId="7673"/>
      <sheetData sheetId="7674"/>
      <sheetData sheetId="7675"/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 t="str">
            <v>HRM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>
            <v>0</v>
          </cell>
        </row>
      </sheetData>
      <sheetData sheetId="7698">
        <row r="79">
          <cell r="D79">
            <v>0</v>
          </cell>
        </row>
      </sheetData>
      <sheetData sheetId="7699"/>
      <sheetData sheetId="7700">
        <row r="79">
          <cell r="D79">
            <v>0</v>
          </cell>
        </row>
      </sheetData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/>
      <sheetData sheetId="7715">
        <row r="79">
          <cell r="D79" t="str">
            <v>HRM</v>
          </cell>
        </row>
      </sheetData>
      <sheetData sheetId="7716">
        <row r="79">
          <cell r="D79">
            <v>0</v>
          </cell>
        </row>
      </sheetData>
      <sheetData sheetId="7717">
        <row r="79">
          <cell r="D79">
            <v>0</v>
          </cell>
        </row>
      </sheetData>
      <sheetData sheetId="7718"/>
      <sheetData sheetId="7719"/>
      <sheetData sheetId="7720">
        <row r="79">
          <cell r="D79" t="str">
            <v>HRM</v>
          </cell>
        </row>
      </sheetData>
      <sheetData sheetId="7721"/>
      <sheetData sheetId="7722">
        <row r="79">
          <cell r="D79">
            <v>0</v>
          </cell>
        </row>
      </sheetData>
      <sheetData sheetId="7723"/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/>
      <sheetData sheetId="7731"/>
      <sheetData sheetId="7732"/>
      <sheetData sheetId="7733"/>
      <sheetData sheetId="7734"/>
      <sheetData sheetId="7735"/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>
        <row r="79">
          <cell r="D79">
            <v>0</v>
          </cell>
        </row>
      </sheetData>
      <sheetData sheetId="7754">
        <row r="79">
          <cell r="D79">
            <v>0</v>
          </cell>
        </row>
      </sheetData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/>
      <sheetData sheetId="7762"/>
      <sheetData sheetId="7763"/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>
        <row r="79">
          <cell r="D79">
            <v>0</v>
          </cell>
        </row>
      </sheetData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/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/>
      <sheetData sheetId="7777">
        <row r="79">
          <cell r="D79">
            <v>0</v>
          </cell>
        </row>
      </sheetData>
      <sheetData sheetId="7778"/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/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/>
      <sheetData sheetId="7792"/>
      <sheetData sheetId="7793"/>
      <sheetData sheetId="7794"/>
      <sheetData sheetId="7795"/>
      <sheetData sheetId="7796"/>
      <sheetData sheetId="7797"/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/>
      <sheetData sheetId="7802"/>
      <sheetData sheetId="7803"/>
      <sheetData sheetId="7804"/>
      <sheetData sheetId="7805"/>
      <sheetData sheetId="7806"/>
      <sheetData sheetId="7807"/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/>
      <sheetData sheetId="7811">
        <row r="79">
          <cell r="D79">
            <v>0</v>
          </cell>
        </row>
      </sheetData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>
        <row r="79">
          <cell r="D79">
            <v>0</v>
          </cell>
        </row>
      </sheetData>
      <sheetData sheetId="7827"/>
      <sheetData sheetId="7828"/>
      <sheetData sheetId="7829"/>
      <sheetData sheetId="7830"/>
      <sheetData sheetId="7831">
        <row r="79">
          <cell r="D79">
            <v>0</v>
          </cell>
        </row>
      </sheetData>
      <sheetData sheetId="7832">
        <row r="79">
          <cell r="D79">
            <v>0</v>
          </cell>
        </row>
      </sheetData>
      <sheetData sheetId="7833"/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 refreshError="1"/>
      <sheetData sheetId="7881" refreshError="1"/>
      <sheetData sheetId="7882" refreshError="1"/>
      <sheetData sheetId="7883"/>
      <sheetData sheetId="7884" refreshError="1"/>
      <sheetData sheetId="7885" refreshError="1"/>
      <sheetData sheetId="7886"/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 refreshError="1"/>
      <sheetData sheetId="7892" refreshError="1"/>
      <sheetData sheetId="7893" refreshError="1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>
        <row r="79">
          <cell r="D79">
            <v>0</v>
          </cell>
        </row>
      </sheetData>
      <sheetData sheetId="7902" refreshError="1"/>
      <sheetData sheetId="7903" refreshError="1"/>
      <sheetData sheetId="7904" refreshError="1"/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/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/>
      <sheetData sheetId="7915"/>
      <sheetData sheetId="7916"/>
      <sheetData sheetId="7917"/>
      <sheetData sheetId="7918"/>
      <sheetData sheetId="7919"/>
      <sheetData sheetId="7920"/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/>
      <sheetData sheetId="7924"/>
      <sheetData sheetId="7925"/>
      <sheetData sheetId="7926"/>
      <sheetData sheetId="7927"/>
      <sheetData sheetId="7928"/>
      <sheetData sheetId="7929"/>
      <sheetData sheetId="7930"/>
      <sheetData sheetId="7931"/>
      <sheetData sheetId="7932"/>
      <sheetData sheetId="7933"/>
      <sheetData sheetId="7934"/>
      <sheetData sheetId="7935"/>
      <sheetData sheetId="7936"/>
      <sheetData sheetId="7937"/>
      <sheetData sheetId="7938"/>
      <sheetData sheetId="7939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/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/>
      <sheetData sheetId="8109"/>
      <sheetData sheetId="8110"/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/>
      <sheetData sheetId="8121"/>
      <sheetData sheetId="8122">
        <row r="79">
          <cell r="D79">
            <v>0</v>
          </cell>
        </row>
      </sheetData>
      <sheetData sheetId="8123"/>
      <sheetData sheetId="8124"/>
      <sheetData sheetId="8125"/>
      <sheetData sheetId="8126">
        <row r="79">
          <cell r="D79">
            <v>0</v>
          </cell>
        </row>
      </sheetData>
      <sheetData sheetId="8127">
        <row r="79">
          <cell r="D79">
            <v>0</v>
          </cell>
        </row>
      </sheetData>
      <sheetData sheetId="8128"/>
      <sheetData sheetId="8129"/>
      <sheetData sheetId="8130">
        <row r="79">
          <cell r="D79">
            <v>0</v>
          </cell>
        </row>
      </sheetData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>
        <row r="79">
          <cell r="D79">
            <v>0</v>
          </cell>
        </row>
      </sheetData>
      <sheetData sheetId="8144"/>
      <sheetData sheetId="8145"/>
      <sheetData sheetId="8146"/>
      <sheetData sheetId="8147"/>
      <sheetData sheetId="8148"/>
      <sheetData sheetId="8149"/>
      <sheetData sheetId="8150"/>
      <sheetData sheetId="8151"/>
      <sheetData sheetId="8152"/>
      <sheetData sheetId="8153">
        <row r="79">
          <cell r="D79">
            <v>0</v>
          </cell>
        </row>
      </sheetData>
      <sheetData sheetId="8154"/>
      <sheetData sheetId="8155"/>
      <sheetData sheetId="8156"/>
      <sheetData sheetId="8157">
        <row r="79">
          <cell r="D79">
            <v>0</v>
          </cell>
        </row>
      </sheetData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 t="str">
            <v>HRM</v>
          </cell>
        </row>
      </sheetData>
      <sheetData sheetId="8219">
        <row r="79">
          <cell r="D79" t="str">
            <v>HRM</v>
          </cell>
        </row>
      </sheetData>
      <sheetData sheetId="8220">
        <row r="79">
          <cell r="D79" t="str">
            <v>HRM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/>
      <sheetData sheetId="8265"/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/>
      <sheetData sheetId="8277"/>
      <sheetData sheetId="8278"/>
      <sheetData sheetId="8279"/>
      <sheetData sheetId="8280"/>
      <sheetData sheetId="8281"/>
      <sheetData sheetId="8282"/>
      <sheetData sheetId="8283"/>
      <sheetData sheetId="8284"/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/>
      <sheetData sheetId="8288"/>
      <sheetData sheetId="8289"/>
      <sheetData sheetId="8290"/>
      <sheetData sheetId="8291"/>
      <sheetData sheetId="8292"/>
      <sheetData sheetId="8293"/>
      <sheetData sheetId="8294"/>
      <sheetData sheetId="8295"/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/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/>
      <sheetData sheetId="8491"/>
      <sheetData sheetId="8492"/>
      <sheetData sheetId="8493"/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/>
      <sheetData sheetId="8499"/>
      <sheetData sheetId="8500"/>
      <sheetData sheetId="8501"/>
      <sheetData sheetId="8502"/>
      <sheetData sheetId="8503"/>
      <sheetData sheetId="8504">
        <row r="79">
          <cell r="D79">
            <v>0</v>
          </cell>
        </row>
      </sheetData>
      <sheetData sheetId="8505"/>
      <sheetData sheetId="8506"/>
      <sheetData sheetId="8507">
        <row r="79">
          <cell r="D79">
            <v>0</v>
          </cell>
        </row>
      </sheetData>
      <sheetData sheetId="8508"/>
      <sheetData sheetId="8509"/>
      <sheetData sheetId="8510"/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/>
      <sheetData sheetId="8556"/>
      <sheetData sheetId="8557"/>
      <sheetData sheetId="8558"/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 t="str">
            <v>HRM</v>
          </cell>
        </row>
      </sheetData>
      <sheetData sheetId="8562">
        <row r="79">
          <cell r="D79" t="str">
            <v>HRM</v>
          </cell>
        </row>
      </sheetData>
      <sheetData sheetId="8563">
        <row r="79">
          <cell r="D79">
            <v>0</v>
          </cell>
        </row>
      </sheetData>
      <sheetData sheetId="8564"/>
      <sheetData sheetId="8565">
        <row r="79">
          <cell r="D79">
            <v>0</v>
          </cell>
        </row>
      </sheetData>
      <sheetData sheetId="8566"/>
      <sheetData sheetId="8567">
        <row r="79">
          <cell r="D79">
            <v>0</v>
          </cell>
        </row>
      </sheetData>
      <sheetData sheetId="8568">
        <row r="79">
          <cell r="D79" t="str">
            <v>HRM</v>
          </cell>
        </row>
      </sheetData>
      <sheetData sheetId="8569">
        <row r="79">
          <cell r="D79" t="str">
            <v>HRM</v>
          </cell>
        </row>
      </sheetData>
      <sheetData sheetId="8570">
        <row r="79">
          <cell r="D79">
            <v>0</v>
          </cell>
        </row>
      </sheetData>
      <sheetData sheetId="8571"/>
      <sheetData sheetId="8572">
        <row r="79">
          <cell r="D79" t="str">
            <v>HRM</v>
          </cell>
        </row>
      </sheetData>
      <sheetData sheetId="8573">
        <row r="79">
          <cell r="D79">
            <v>0</v>
          </cell>
        </row>
      </sheetData>
      <sheetData sheetId="8574"/>
      <sheetData sheetId="8575">
        <row r="79">
          <cell r="D79" t="str">
            <v>HRM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 refreshError="1"/>
      <sheetData sheetId="8594" refreshError="1"/>
      <sheetData sheetId="8595">
        <row r="79">
          <cell r="D79">
            <v>0</v>
          </cell>
        </row>
      </sheetData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>
        <row r="79">
          <cell r="D79">
            <v>0</v>
          </cell>
        </row>
      </sheetData>
      <sheetData sheetId="8605">
        <row r="79">
          <cell r="D79">
            <v>0</v>
          </cell>
        </row>
      </sheetData>
      <sheetData sheetId="8606">
        <row r="79">
          <cell r="D79">
            <v>0</v>
          </cell>
        </row>
      </sheetData>
      <sheetData sheetId="8607"/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 refreshError="1"/>
      <sheetData sheetId="8621" refreshError="1"/>
      <sheetData sheetId="8622" refreshError="1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/>
      <sheetData sheetId="8638"/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 refreshError="1"/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 refreshError="1"/>
      <sheetData sheetId="8689" refreshError="1"/>
      <sheetData sheetId="8690" refreshError="1"/>
      <sheetData sheetId="8691" refreshError="1"/>
      <sheetData sheetId="8692" refreshError="1"/>
      <sheetData sheetId="8693" refreshError="1"/>
      <sheetData sheetId="8694" refreshError="1"/>
      <sheetData sheetId="8695" refreshError="1"/>
      <sheetData sheetId="8696" refreshError="1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 refreshError="1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>
        <row r="79">
          <cell r="D79">
            <v>0</v>
          </cell>
        </row>
      </sheetData>
      <sheetData sheetId="8757">
        <row r="79">
          <cell r="D79">
            <v>0</v>
          </cell>
        </row>
      </sheetData>
      <sheetData sheetId="8758"/>
      <sheetData sheetId="8759"/>
      <sheetData sheetId="8760"/>
      <sheetData sheetId="8761"/>
      <sheetData sheetId="8762"/>
      <sheetData sheetId="8763" refreshError="1"/>
      <sheetData sheetId="8764"/>
      <sheetData sheetId="8765"/>
      <sheetData sheetId="8766"/>
      <sheetData sheetId="8767"/>
      <sheetData sheetId="8768"/>
      <sheetData sheetId="8769">
        <row r="79">
          <cell r="D79">
            <v>0</v>
          </cell>
        </row>
      </sheetData>
      <sheetData sheetId="8770"/>
      <sheetData sheetId="8771"/>
      <sheetData sheetId="8772"/>
      <sheetData sheetId="8773"/>
      <sheetData sheetId="8774"/>
      <sheetData sheetId="8775"/>
      <sheetData sheetId="8776" refreshError="1"/>
      <sheetData sheetId="8777"/>
      <sheetData sheetId="8778" refreshError="1"/>
      <sheetData sheetId="8779" refreshError="1"/>
      <sheetData sheetId="8780" refreshError="1"/>
      <sheetData sheetId="8781" refreshError="1"/>
      <sheetData sheetId="8782" refreshError="1"/>
      <sheetData sheetId="8783" refreshError="1"/>
      <sheetData sheetId="8784" refreshError="1"/>
      <sheetData sheetId="8785" refreshError="1"/>
      <sheetData sheetId="8786" refreshError="1"/>
      <sheetData sheetId="8787" refreshError="1"/>
      <sheetData sheetId="8788">
        <row r="79">
          <cell r="D79">
            <v>0</v>
          </cell>
        </row>
      </sheetData>
      <sheetData sheetId="8789" refreshError="1"/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 refreshError="1"/>
      <sheetData sheetId="8806">
        <row r="79">
          <cell r="D79" t="str">
            <v>HRM</v>
          </cell>
        </row>
      </sheetData>
      <sheetData sheetId="8807">
        <row r="79">
          <cell r="D79" t="str">
            <v>HRM</v>
          </cell>
        </row>
      </sheetData>
      <sheetData sheetId="8808" refreshError="1"/>
      <sheetData sheetId="8809" refreshError="1"/>
      <sheetData sheetId="8810" refreshError="1"/>
      <sheetData sheetId="8811"/>
      <sheetData sheetId="8812" refreshError="1"/>
      <sheetData sheetId="8813"/>
      <sheetData sheetId="8814"/>
      <sheetData sheetId="8815" refreshError="1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 refreshError="1"/>
      <sheetData sheetId="8826"/>
      <sheetData sheetId="8827"/>
      <sheetData sheetId="8828"/>
      <sheetData sheetId="8829"/>
      <sheetData sheetId="8830"/>
      <sheetData sheetId="8831"/>
      <sheetData sheetId="8832"/>
      <sheetData sheetId="8833"/>
      <sheetData sheetId="8834"/>
      <sheetData sheetId="8835"/>
      <sheetData sheetId="8836"/>
      <sheetData sheetId="8837"/>
      <sheetData sheetId="8838" refreshError="1"/>
      <sheetData sheetId="8839"/>
      <sheetData sheetId="8840"/>
      <sheetData sheetId="8841"/>
      <sheetData sheetId="8842"/>
      <sheetData sheetId="8843"/>
      <sheetData sheetId="8844">
        <row r="79">
          <cell r="D79" t="str">
            <v>HRM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 t="str">
            <v>HRM</v>
          </cell>
        </row>
      </sheetData>
      <sheetData sheetId="8847">
        <row r="79">
          <cell r="D79" t="str">
            <v>HRM</v>
          </cell>
        </row>
      </sheetData>
      <sheetData sheetId="8848">
        <row r="79">
          <cell r="D79" t="str">
            <v>HRM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 t="str">
            <v>HRM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>
            <v>0</v>
          </cell>
        </row>
      </sheetData>
      <sheetData sheetId="8853">
        <row r="79">
          <cell r="D79">
            <v>0</v>
          </cell>
        </row>
      </sheetData>
      <sheetData sheetId="8854">
        <row r="79">
          <cell r="D79" t="str">
            <v>HRM</v>
          </cell>
        </row>
      </sheetData>
      <sheetData sheetId="8855">
        <row r="79">
          <cell r="D79">
            <v>0</v>
          </cell>
        </row>
      </sheetData>
      <sheetData sheetId="8856">
        <row r="79">
          <cell r="D79" t="str">
            <v>HRM</v>
          </cell>
        </row>
      </sheetData>
      <sheetData sheetId="8857">
        <row r="79">
          <cell r="D79">
            <v>0</v>
          </cell>
        </row>
      </sheetData>
      <sheetData sheetId="8858">
        <row r="79">
          <cell r="D79" t="str">
            <v>HRM</v>
          </cell>
        </row>
      </sheetData>
      <sheetData sheetId="8859"/>
      <sheetData sheetId="8860">
        <row r="79">
          <cell r="D79">
            <v>0</v>
          </cell>
        </row>
      </sheetData>
      <sheetData sheetId="8861" refreshError="1"/>
      <sheetData sheetId="8862"/>
      <sheetData sheetId="8863"/>
      <sheetData sheetId="8864"/>
      <sheetData sheetId="8865"/>
      <sheetData sheetId="8866"/>
      <sheetData sheetId="8867"/>
      <sheetData sheetId="8868"/>
      <sheetData sheetId="8869"/>
      <sheetData sheetId="8870"/>
      <sheetData sheetId="887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>
        <row r="79">
          <cell r="D79">
            <v>0</v>
          </cell>
        </row>
      </sheetData>
      <sheetData sheetId="8880">
        <row r="79">
          <cell r="D79">
            <v>0</v>
          </cell>
        </row>
      </sheetData>
      <sheetData sheetId="8881">
        <row r="79">
          <cell r="D79">
            <v>0</v>
          </cell>
        </row>
      </sheetData>
      <sheetData sheetId="8882">
        <row r="79">
          <cell r="D79">
            <v>0</v>
          </cell>
        </row>
      </sheetData>
      <sheetData sheetId="8883">
        <row r="79">
          <cell r="D79">
            <v>0</v>
          </cell>
        </row>
      </sheetData>
      <sheetData sheetId="8884">
        <row r="79">
          <cell r="D79">
            <v>0</v>
          </cell>
        </row>
      </sheetData>
      <sheetData sheetId="8885">
        <row r="79">
          <cell r="D79">
            <v>0</v>
          </cell>
        </row>
      </sheetData>
      <sheetData sheetId="8886">
        <row r="79">
          <cell r="D79">
            <v>0</v>
          </cell>
        </row>
      </sheetData>
      <sheetData sheetId="8887">
        <row r="79">
          <cell r="D79">
            <v>0</v>
          </cell>
        </row>
      </sheetData>
      <sheetData sheetId="8888">
        <row r="79">
          <cell r="D79">
            <v>0</v>
          </cell>
        </row>
      </sheetData>
      <sheetData sheetId="8889">
        <row r="79">
          <cell r="D79">
            <v>0</v>
          </cell>
        </row>
      </sheetData>
      <sheetData sheetId="8890">
        <row r="79">
          <cell r="D79">
            <v>0</v>
          </cell>
        </row>
      </sheetData>
      <sheetData sheetId="8891">
        <row r="79">
          <cell r="D79">
            <v>0</v>
          </cell>
        </row>
      </sheetData>
      <sheetData sheetId="8892">
        <row r="79">
          <cell r="D79">
            <v>0</v>
          </cell>
        </row>
      </sheetData>
      <sheetData sheetId="8893">
        <row r="79">
          <cell r="D79">
            <v>0</v>
          </cell>
        </row>
      </sheetData>
      <sheetData sheetId="8894">
        <row r="79">
          <cell r="D79">
            <v>0</v>
          </cell>
        </row>
      </sheetData>
      <sheetData sheetId="8895">
        <row r="79">
          <cell r="D79">
            <v>0</v>
          </cell>
        </row>
      </sheetData>
      <sheetData sheetId="8896">
        <row r="79">
          <cell r="D79">
            <v>0</v>
          </cell>
        </row>
      </sheetData>
      <sheetData sheetId="8897">
        <row r="79">
          <cell r="D79">
            <v>0</v>
          </cell>
        </row>
      </sheetData>
      <sheetData sheetId="8898">
        <row r="79">
          <cell r="D79">
            <v>0</v>
          </cell>
        </row>
      </sheetData>
      <sheetData sheetId="8899">
        <row r="79">
          <cell r="D79">
            <v>0</v>
          </cell>
        </row>
      </sheetData>
      <sheetData sheetId="8900">
        <row r="79">
          <cell r="D79">
            <v>0</v>
          </cell>
        </row>
      </sheetData>
      <sheetData sheetId="8901">
        <row r="79">
          <cell r="D79">
            <v>0</v>
          </cell>
        </row>
      </sheetData>
      <sheetData sheetId="8902">
        <row r="79">
          <cell r="D79">
            <v>0</v>
          </cell>
        </row>
      </sheetData>
      <sheetData sheetId="8903">
        <row r="79">
          <cell r="D79">
            <v>0</v>
          </cell>
        </row>
      </sheetData>
      <sheetData sheetId="8904">
        <row r="79">
          <cell r="D79">
            <v>0</v>
          </cell>
        </row>
      </sheetData>
      <sheetData sheetId="8905">
        <row r="79">
          <cell r="D79">
            <v>0</v>
          </cell>
        </row>
      </sheetData>
      <sheetData sheetId="8906">
        <row r="79">
          <cell r="D79">
            <v>0</v>
          </cell>
        </row>
      </sheetData>
      <sheetData sheetId="8907">
        <row r="79">
          <cell r="D79">
            <v>0</v>
          </cell>
        </row>
      </sheetData>
      <sheetData sheetId="8908">
        <row r="79">
          <cell r="D79">
            <v>0</v>
          </cell>
        </row>
      </sheetData>
      <sheetData sheetId="8909">
        <row r="79">
          <cell r="D79">
            <v>0</v>
          </cell>
        </row>
      </sheetData>
      <sheetData sheetId="8910">
        <row r="79">
          <cell r="D79">
            <v>0</v>
          </cell>
        </row>
      </sheetData>
      <sheetData sheetId="8911">
        <row r="79">
          <cell r="D79">
            <v>0</v>
          </cell>
        </row>
      </sheetData>
      <sheetData sheetId="8912">
        <row r="79">
          <cell r="D79">
            <v>0</v>
          </cell>
        </row>
      </sheetData>
      <sheetData sheetId="8913">
        <row r="79">
          <cell r="D79">
            <v>0</v>
          </cell>
        </row>
      </sheetData>
      <sheetData sheetId="8914">
        <row r="79">
          <cell r="D79">
            <v>0</v>
          </cell>
        </row>
      </sheetData>
      <sheetData sheetId="8915">
        <row r="79">
          <cell r="D79">
            <v>0</v>
          </cell>
        </row>
      </sheetData>
      <sheetData sheetId="8916"/>
      <sheetData sheetId="8917"/>
      <sheetData sheetId="8918"/>
      <sheetData sheetId="8919">
        <row r="79">
          <cell r="D79">
            <v>0</v>
          </cell>
        </row>
      </sheetData>
      <sheetData sheetId="8920">
        <row r="79">
          <cell r="D79">
            <v>0</v>
          </cell>
        </row>
      </sheetData>
      <sheetData sheetId="8921">
        <row r="79">
          <cell r="D79">
            <v>0</v>
          </cell>
        </row>
      </sheetData>
      <sheetData sheetId="8922">
        <row r="79">
          <cell r="D79">
            <v>0</v>
          </cell>
        </row>
      </sheetData>
      <sheetData sheetId="8923">
        <row r="79">
          <cell r="D79">
            <v>0</v>
          </cell>
        </row>
      </sheetData>
      <sheetData sheetId="8924">
        <row r="79">
          <cell r="D79">
            <v>0</v>
          </cell>
        </row>
      </sheetData>
      <sheetData sheetId="8925">
        <row r="79">
          <cell r="D79">
            <v>0</v>
          </cell>
        </row>
      </sheetData>
      <sheetData sheetId="8926">
        <row r="79">
          <cell r="D79">
            <v>0</v>
          </cell>
        </row>
      </sheetData>
      <sheetData sheetId="8927">
        <row r="79">
          <cell r="D79">
            <v>0</v>
          </cell>
        </row>
      </sheetData>
      <sheetData sheetId="8928"/>
      <sheetData sheetId="8929"/>
      <sheetData sheetId="8930"/>
      <sheetData sheetId="8931"/>
      <sheetData sheetId="8932"/>
      <sheetData sheetId="8933">
        <row r="79">
          <cell r="D79">
            <v>0</v>
          </cell>
        </row>
      </sheetData>
      <sheetData sheetId="8934">
        <row r="79">
          <cell r="D79">
            <v>0</v>
          </cell>
        </row>
      </sheetData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/>
      <sheetData sheetId="9222"/>
      <sheetData sheetId="9223"/>
      <sheetData sheetId="9224">
        <row r="79">
          <cell r="D79">
            <v>0</v>
          </cell>
        </row>
      </sheetData>
      <sheetData sheetId="9225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 refreshError="1"/>
      <sheetData sheetId="9250" refreshError="1"/>
      <sheetData sheetId="9251" refreshError="1"/>
      <sheetData sheetId="9252" refreshError="1"/>
      <sheetData sheetId="9253"/>
      <sheetData sheetId="9254" refreshError="1"/>
      <sheetData sheetId="9255" refreshError="1"/>
      <sheetData sheetId="9256" refreshError="1"/>
      <sheetData sheetId="9257" refreshError="1"/>
      <sheetData sheetId="9258" refreshError="1"/>
      <sheetData sheetId="9259" refreshError="1"/>
      <sheetData sheetId="9260" refreshError="1"/>
      <sheetData sheetId="9261"/>
      <sheetData sheetId="9262" refreshError="1"/>
      <sheetData sheetId="9263"/>
      <sheetData sheetId="9264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 refreshError="1"/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/>
      <sheetData sheetId="9304"/>
      <sheetData sheetId="9305"/>
      <sheetData sheetId="9306"/>
      <sheetData sheetId="9307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/>
      <sheetData sheetId="931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7"/>
      <sheetData sheetId="9318"/>
      <sheetData sheetId="9319"/>
      <sheetData sheetId="9320"/>
      <sheetData sheetId="93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9"/>
      <sheetData sheetId="9330"/>
      <sheetData sheetId="9331"/>
      <sheetData sheetId="9332"/>
      <sheetData sheetId="9333"/>
      <sheetData sheetId="9334"/>
      <sheetData sheetId="9335"/>
      <sheetData sheetId="9336"/>
      <sheetData sheetId="9337"/>
      <sheetData sheetId="9338"/>
      <sheetData sheetId="9339"/>
      <sheetData sheetId="9340"/>
      <sheetData sheetId="9341"/>
      <sheetData sheetId="9342"/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/>
      <sheetData sheetId="9371"/>
      <sheetData sheetId="9372"/>
      <sheetData sheetId="9373"/>
      <sheetData sheetId="9374"/>
      <sheetData sheetId="9375"/>
      <sheetData sheetId="9376"/>
      <sheetData sheetId="9377"/>
      <sheetData sheetId="9378"/>
      <sheetData sheetId="9379" refreshError="1"/>
      <sheetData sheetId="9380" refreshError="1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>
            <v>0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>
            <v>0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>
            <v>0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>
            <v>0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>
            <v>0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>
            <v>0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>
            <v>0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>
            <v>0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>
            <v>0</v>
          </cell>
        </row>
      </sheetData>
      <sheetData sheetId="9541">
        <row r="79">
          <cell r="D79">
            <v>0</v>
          </cell>
        </row>
      </sheetData>
      <sheetData sheetId="9542"/>
      <sheetData sheetId="9543"/>
      <sheetData sheetId="9544"/>
      <sheetData sheetId="9545"/>
      <sheetData sheetId="9546"/>
      <sheetData sheetId="9547"/>
      <sheetData sheetId="9548"/>
      <sheetData sheetId="9549"/>
      <sheetData sheetId="9550"/>
      <sheetData sheetId="9551"/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>
            <v>0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>
            <v>0</v>
          </cell>
        </row>
      </sheetData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/>
      <sheetData sheetId="9573">
        <row r="79">
          <cell r="D79">
            <v>0</v>
          </cell>
        </row>
      </sheetData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>
        <row r="79">
          <cell r="D79">
            <v>0</v>
          </cell>
        </row>
      </sheetData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/>
      <sheetData sheetId="9657"/>
      <sheetData sheetId="9658"/>
      <sheetData sheetId="9659"/>
      <sheetData sheetId="9660"/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/>
      <sheetData sheetId="9678"/>
      <sheetData sheetId="9679"/>
      <sheetData sheetId="9680"/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/>
      <sheetData sheetId="9688"/>
      <sheetData sheetId="9689"/>
      <sheetData sheetId="9690">
        <row r="79">
          <cell r="D79" t="str">
            <v>HRM</v>
          </cell>
        </row>
      </sheetData>
      <sheetData sheetId="9691">
        <row r="79">
          <cell r="D79" t="str">
            <v>HRM</v>
          </cell>
        </row>
      </sheetData>
      <sheetData sheetId="9692">
        <row r="79">
          <cell r="D79" t="str">
            <v>HRM</v>
          </cell>
        </row>
      </sheetData>
      <sheetData sheetId="9693"/>
      <sheetData sheetId="9694"/>
      <sheetData sheetId="9695"/>
      <sheetData sheetId="9696"/>
      <sheetData sheetId="9697"/>
      <sheetData sheetId="9698"/>
      <sheetData sheetId="9699"/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>
        <row r="79">
          <cell r="D79">
            <v>0</v>
          </cell>
        </row>
      </sheetData>
      <sheetData sheetId="9712"/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>
        <row r="79">
          <cell r="D79" t="str">
            <v>HRM</v>
          </cell>
        </row>
      </sheetData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>
        <row r="79">
          <cell r="D79">
            <v>0</v>
          </cell>
        </row>
      </sheetData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 refreshError="1"/>
      <sheetData sheetId="9851" refreshError="1"/>
      <sheetData sheetId="9852" refreshError="1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 refreshError="1"/>
      <sheetData sheetId="9859" refreshError="1"/>
      <sheetData sheetId="9860" refreshError="1"/>
      <sheetData sheetId="9861" refreshError="1"/>
      <sheetData sheetId="9862" refreshError="1"/>
      <sheetData sheetId="9863" refreshError="1"/>
      <sheetData sheetId="9864" refreshError="1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 refreshError="1"/>
      <sheetData sheetId="9885" refreshError="1"/>
      <sheetData sheetId="9886" refreshError="1"/>
      <sheetData sheetId="9887" refreshError="1"/>
      <sheetData sheetId="9888" refreshError="1"/>
      <sheetData sheetId="9889" refreshError="1"/>
      <sheetData sheetId="9890" refreshError="1"/>
      <sheetData sheetId="9891" refreshError="1"/>
      <sheetData sheetId="9892" refreshError="1"/>
      <sheetData sheetId="9893" refreshError="1"/>
      <sheetData sheetId="9894" refreshError="1"/>
      <sheetData sheetId="9895" refreshError="1"/>
      <sheetData sheetId="9896" refreshError="1"/>
      <sheetData sheetId="9897" refreshError="1"/>
      <sheetData sheetId="9898" refreshError="1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 refreshError="1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 refreshError="1"/>
      <sheetData sheetId="9947" refreshError="1"/>
      <sheetData sheetId="9948" refreshError="1"/>
      <sheetData sheetId="9949" refreshError="1"/>
      <sheetData sheetId="9950" refreshError="1"/>
      <sheetData sheetId="9951" refreshError="1"/>
      <sheetData sheetId="9952" refreshError="1"/>
      <sheetData sheetId="9953" refreshError="1"/>
      <sheetData sheetId="9954" refreshError="1"/>
      <sheetData sheetId="9955" refreshError="1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 refreshError="1"/>
      <sheetData sheetId="9964" refreshError="1"/>
      <sheetData sheetId="9965" refreshError="1"/>
      <sheetData sheetId="9966" refreshError="1"/>
      <sheetData sheetId="9967" refreshError="1"/>
      <sheetData sheetId="9968" refreshError="1"/>
      <sheetData sheetId="9969" refreshError="1"/>
      <sheetData sheetId="9970" refreshError="1"/>
      <sheetData sheetId="9971" refreshError="1"/>
      <sheetData sheetId="9972" refreshError="1"/>
      <sheetData sheetId="9973" refreshError="1"/>
      <sheetData sheetId="9974" refreshError="1"/>
      <sheetData sheetId="9975" refreshError="1"/>
      <sheetData sheetId="9976" refreshError="1"/>
      <sheetData sheetId="9977" refreshError="1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 refreshError="1"/>
      <sheetData sheetId="9988" refreshError="1"/>
      <sheetData sheetId="9989" refreshError="1"/>
      <sheetData sheetId="9990" refreshError="1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 refreshError="1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 refreshError="1"/>
      <sheetData sheetId="10010" refreshError="1"/>
      <sheetData sheetId="10011" refreshError="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 refreshError="1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 refreshError="1"/>
      <sheetData sheetId="10120" refreshError="1"/>
      <sheetData sheetId="10121" refreshError="1"/>
      <sheetData sheetId="10122" refreshError="1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 refreshError="1"/>
      <sheetData sheetId="10142" refreshError="1"/>
      <sheetData sheetId="10143" refreshError="1"/>
      <sheetData sheetId="10144" refreshError="1"/>
      <sheetData sheetId="10145" refreshError="1"/>
      <sheetData sheetId="10146" refreshError="1"/>
      <sheetData sheetId="10147" refreshError="1"/>
      <sheetData sheetId="10148" refreshError="1"/>
      <sheetData sheetId="10149" refreshError="1"/>
      <sheetData sheetId="10150" refreshError="1"/>
      <sheetData sheetId="10151" refreshError="1"/>
      <sheetData sheetId="10152" refreshError="1"/>
      <sheetData sheetId="10153" refreshError="1"/>
      <sheetData sheetId="10154" refreshError="1"/>
      <sheetData sheetId="10155" refreshError="1"/>
      <sheetData sheetId="10156" refreshError="1"/>
      <sheetData sheetId="10157" refreshError="1"/>
      <sheetData sheetId="10158" refreshError="1"/>
      <sheetData sheetId="10159" refreshError="1"/>
      <sheetData sheetId="10160" refreshError="1"/>
      <sheetData sheetId="10161" refreshError="1"/>
      <sheetData sheetId="10162" refreshError="1"/>
      <sheetData sheetId="10163" refreshError="1"/>
      <sheetData sheetId="10164" refreshError="1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 refreshError="1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/>
      <sheetData sheetId="10264"/>
      <sheetData sheetId="10265"/>
      <sheetData sheetId="10266"/>
      <sheetData sheetId="10267"/>
      <sheetData sheetId="10268"/>
      <sheetData sheetId="10269"/>
      <sheetData sheetId="10270"/>
      <sheetData sheetId="10271" refreshError="1"/>
      <sheetData sheetId="10272"/>
      <sheetData sheetId="10273"/>
      <sheetData sheetId="10274"/>
      <sheetData sheetId="10275"/>
      <sheetData sheetId="10276"/>
      <sheetData sheetId="10277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/>
      <sheetData sheetId="10303" refreshError="1"/>
      <sheetData sheetId="10304" refreshError="1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 refreshError="1"/>
      <sheetData sheetId="10417"/>
      <sheetData sheetId="10418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 refreshError="1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 refreshError="1"/>
      <sheetData sheetId="10439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>
        <row r="79">
          <cell r="D79">
            <v>0</v>
          </cell>
        </row>
      </sheetData>
      <sheetData sheetId="10452">
        <row r="79">
          <cell r="D79">
            <v>0</v>
          </cell>
        </row>
      </sheetData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/>
      <sheetData sheetId="10464" refreshError="1"/>
      <sheetData sheetId="10465" refreshError="1"/>
      <sheetData sheetId="10466" refreshError="1"/>
      <sheetData sheetId="10467" refreshError="1"/>
      <sheetData sheetId="10468" refreshError="1"/>
      <sheetData sheetId="10469" refreshError="1"/>
      <sheetData sheetId="1047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#REF!"/>
      <sheetName val="MOTO"/>
      <sheetName val="__・__×_"/>
      <sheetName val="Pln Pdt"/>
      <sheetName val="計算ｼｰﾄ"/>
      <sheetName val="89"/>
      <sheetName val="RABPLEM"/>
      <sheetName val="REQVEHPILOTAJE"/>
      <sheetName val="勤務ｼﾌﾄﾍﾞｰｽ表 下期"/>
      <sheetName val="表5-2 地区別CO2排出実績"/>
      <sheetName val="120 pre-SIc"/>
      <sheetName val=" 008 weight"/>
      <sheetName val="Sheet1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まとめ"/>
      <sheetName val="Eng"/>
      <sheetName val="生涯利益計画ｼｰﾄ"/>
      <sheetName val="設定"/>
      <sheetName val="婎弨亟"/>
      <sheetName val="集計"/>
      <sheetName val="0見依"/>
      <sheetName val="電源ﾕﾆｯﾄ"/>
      <sheetName val="標時"/>
      <sheetName val="明細"/>
      <sheetName val="Bインペラ　ﾛｽﾄﾙｸﾃﾞｰﾀ"/>
      <sheetName val="Aインペラ　ﾛｽﾄﾙｸﾃﾞｰﾀ"/>
      <sheetName val="星取表"/>
      <sheetName val="表5-2_地区別CO2排出実績2"/>
      <sheetName val="Pln_Pdt2"/>
      <sheetName val="120_pre-SIc2"/>
      <sheetName val="_008_weight2"/>
      <sheetName val="勤務ｼﾌﾄﾍﾞｰｽ表_下期"/>
      <sheetName val="愛知・日デ"/>
      <sheetName val="投資"/>
      <sheetName val="表5-2_地区別CO2排出実績3"/>
      <sheetName val="Pln_Pdt3"/>
      <sheetName val="120_pre-SIc3"/>
      <sheetName val="_008_weight3"/>
      <sheetName val="勤務ｼﾌﾄﾍﾞｰｽ表_下期1"/>
      <sheetName val="MM利益・原価企画方針書ｶｸ１"/>
      <sheetName val="ＢＭＰ塗装直材"/>
      <sheetName val="2月库存明细表"/>
      <sheetName val="2月出库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共用化構想書0315"/>
      <sheetName val="設計通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????"/>
      <sheetName val="pulldown"/>
      <sheetName val="高温放置"/>
      <sheetName val="集計ﾘｽﾄ"/>
      <sheetName val="特記ﾗｲﾝ３"/>
      <sheetName val="既定値"/>
      <sheetName val="120 pre-SIc"/>
      <sheetName val=" 008 weight"/>
      <sheetName val="外表面Ａ"/>
      <sheetName val="SCH ?¥_x001a_ O"/>
      <sheetName val="IRR(簡易版)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カチオン・コストテーブル"/>
      <sheetName val="SCH _¥_x001a_ O"/>
      <sheetName val="定義一覧"/>
      <sheetName val="#278(IIHS)"/>
      <sheetName val="#240(SINCAP)"/>
      <sheetName val="Sheet2"/>
      <sheetName val="ﾌﾟﾙﾀﾞｳﾝ"/>
      <sheetName val="N値"/>
      <sheetName val="Press"/>
      <sheetName val="Material"/>
      <sheetName val="FBC86-07"/>
      <sheetName val="DD96.1.18"/>
      <sheetName val="IRR比較"/>
      <sheetName val="FR FDR W"/>
      <sheetName val="リスト"/>
      <sheetName val="PCAT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DB"/>
      <sheetName val="Vibrate test"/>
      <sheetName val="9-BOX N値"/>
      <sheetName val="前提条件"/>
      <sheetName val="km"/>
      <sheetName val="テーブル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2 问题分类统计"/>
      <sheetName val="SCH _¥_x005f_x001a_ O"/>
      <sheetName val="tZR_39區分(案)0226"/>
      <sheetName val="目的区分詳細"/>
      <sheetName val="Sheet 0"/>
      <sheetName val="SCH ?¥_x005f_x001a_ O"/>
      <sheetName val="RFQ回答、②台数展開用(20190130)"/>
      <sheetName val="奜昞柺堦棗"/>
      <sheetName val="車体構成"/>
      <sheetName val="342A Block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?????"/>
      <sheetName val="Intl Data Table"/>
      <sheetName val="MRD For Vanning"/>
      <sheetName val="色度"/>
      <sheetName val="P.3品確結果詳細"/>
      <sheetName val="解析まとめ(NA-2WD)"/>
      <sheetName val="×圧入力計算cyl"/>
      <sheetName val="A表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R&amp;D estimation CAA"/>
      <sheetName val="RATES"/>
      <sheetName val="PL.BS.CF"/>
      <sheetName val="_____"/>
      <sheetName val="SCH _¥_x005f_x005f_x005f_x001a_ O"/>
      <sheetName val="工数データ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USA-2"/>
      <sheetName val="Assumption"/>
      <sheetName val="リンク元"/>
      <sheetName val="３者性能"/>
      <sheetName val="加工成本分析"/>
      <sheetName val="ｉ１１９"/>
      <sheetName val="SCH ?¥_x005f_x005f_x005f_x001a_ O"/>
      <sheetName val="SCH _¥_x005f_x005f_x005f_x005f_x005f_x005f_x005f_x001a_"/>
      <sheetName val="業務計画"/>
      <sheetName val="#REF!"/>
      <sheetName val="PL_BS_CF"/>
      <sheetName val="Table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数据暂存"/>
      <sheetName val="Templat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SCH_?¥_x005f_x005f_x005f_x001a__O"/>
      <sheetName val="SCH__¥_x005f_x005f_x005f_x005f_x005f_x005f_x005f_x001a_"/>
      <sheetName val="품번별"/>
      <sheetName val="R-1.6 2・900 E370"/>
      <sheetName val="備考"/>
      <sheetName val="選択リスト"/>
      <sheetName val="SCH _¥_x005f_x005f_x005f_x005f_x005f_x005f_x005f_x005f_"/>
      <sheetName val="ocean voyage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売売"/>
      <sheetName val="車種別質量表(DFL)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?選値 Pilling upu_S"/>
      <sheetName val="??? Pilling upu_S y"/>
      <sheetName val="基準???"/>
      <sheetName val="基準___"/>
      <sheetName val="MOTO"/>
      <sheetName val="表5-2 地区別CO2排出実績"/>
      <sheetName val="外表面Ａ"/>
      <sheetName val="_選値 Pilling upu_S"/>
      <sheetName val="___ Pilling upu_S y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MM利益・原価企画方針書ｶｸ１"/>
      <sheetName val="総合B"/>
      <sheetName val="進捗ｸﾞﾗﾌ (225)"/>
      <sheetName val="DIEZEL動弁相場"/>
      <sheetName val="計算ｼｰﾄ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094_APP別"/>
      <sheetName val="391.各"/>
      <sheetName val="Daily"/>
      <sheetName val="残業管理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P3"/>
      <sheetName val="__・__×_"/>
      <sheetName val="Vol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ARO(L42L) 1403Actual"/>
      <sheetName val="MTD"/>
      <sheetName val="Sheet3"/>
      <sheetName val="別紙3-1機能別ﾌﾞﾛｯｸ別原価目標"/>
      <sheetName val="A"/>
      <sheetName val="入出存调整表"/>
      <sheetName val="96Aﾗｲﾝ"/>
      <sheetName val="RRDOOR"/>
      <sheetName val="ＮIＤ週報"/>
      <sheetName val="FR FDR W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98年間計画"/>
      <sheetName val="QE UK"/>
      <sheetName val="19"/>
      <sheetName val="ショップ一覧"/>
      <sheetName val="Forex"/>
      <sheetName val="SCHEDULE"/>
      <sheetName val="aA32"/>
      <sheetName val="付録ｼｰﾄ"/>
      <sheetName val="PT1"/>
      <sheetName val="総合表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ÔïWñ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销售收入A4"/>
      <sheetName val="ＢＭＰ塗装直材"/>
      <sheetName val="DE"/>
      <sheetName val="Base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Currency reference"/>
      <sheetName val="納場"/>
      <sheetName val="Define"/>
      <sheetName val="数据字典"/>
      <sheetName val="附_科室任务"/>
      <sheetName val="附.组织"/>
      <sheetName val="附_质量分析会议分类"/>
      <sheetName val="1.1故障现象"/>
      <sheetName val="附-公式信息"/>
      <sheetName val="入力規則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"/>
      <sheetName val="零件目标消耗差异率"/>
      <sheetName val="2月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PROTOA-P"/>
      <sheetName val="附-不符合项分类"/>
      <sheetName val="20"/>
      <sheetName val="21"/>
      <sheetName val="01重点管理ｴﾘｱ"/>
      <sheetName val="营销1"/>
      <sheetName val="2.0TDI"/>
      <sheetName val="指标释义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ALLEMAGNE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B545F-3674-4C8F-93DB-4FB1B196BF87}">
  <dimension ref="A1:O65"/>
  <sheetViews>
    <sheetView tabSelected="1" zoomScale="70" zoomScaleNormal="70" zoomScaleSheetLayoutView="70" workbookViewId="0">
      <selection sqref="A1:XFD1"/>
    </sheetView>
  </sheetViews>
  <sheetFormatPr defaultRowHeight="14.25" x14ac:dyDescent="0.2"/>
  <cols>
    <col min="1" max="2" width="2.125" style="255" customWidth="1"/>
    <col min="3" max="3" width="27.5" style="255" customWidth="1"/>
    <col min="4" max="4" width="12.125" style="255" bestFit="1" customWidth="1"/>
    <col min="5" max="13" width="13.125" style="255" customWidth="1"/>
    <col min="14" max="14" width="10.625" style="255" customWidth="1"/>
    <col min="15" max="15" width="2.125" style="255" customWidth="1"/>
    <col min="16" max="16384" width="9" style="255"/>
  </cols>
  <sheetData>
    <row r="1" spans="1:15" customFormat="1" ht="20.25" customHeight="1" x14ac:dyDescent="0.1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5" ht="20.100000000000001" customHeight="1" x14ac:dyDescent="0.2">
      <c r="A2" s="250"/>
      <c r="B2" s="251" t="s">
        <v>1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3"/>
      <c r="N2" s="254"/>
      <c r="O2" s="250"/>
    </row>
    <row r="3" spans="1:15" ht="20.100000000000001" customHeight="1" thickBot="1" x14ac:dyDescent="0.25">
      <c r="A3" s="253"/>
      <c r="B3" s="253"/>
      <c r="C3" s="253"/>
      <c r="D3" s="253"/>
      <c r="E3" s="256"/>
      <c r="F3" s="256"/>
      <c r="G3" s="256"/>
      <c r="H3" s="257"/>
      <c r="I3" s="257"/>
      <c r="J3" s="257"/>
      <c r="K3" s="257"/>
      <c r="L3" s="257"/>
      <c r="M3" s="256"/>
      <c r="N3" s="258"/>
      <c r="O3" s="250"/>
    </row>
    <row r="4" spans="1:15" ht="20.100000000000001" customHeight="1" x14ac:dyDescent="0.2">
      <c r="A4" s="253"/>
      <c r="B4" s="545"/>
      <c r="C4" s="546"/>
      <c r="D4" s="546"/>
      <c r="E4" s="259">
        <v>2022</v>
      </c>
      <c r="F4" s="259">
        <v>2023</v>
      </c>
      <c r="G4" s="260"/>
      <c r="H4" s="260"/>
      <c r="I4" s="260"/>
      <c r="J4" s="260"/>
      <c r="K4" s="260"/>
      <c r="L4" s="260"/>
      <c r="M4" s="259">
        <v>2024</v>
      </c>
      <c r="N4" s="261"/>
      <c r="O4" s="250"/>
    </row>
    <row r="5" spans="1:15" ht="39.950000000000003" customHeight="1" thickBot="1" x14ac:dyDescent="0.25">
      <c r="A5" s="253"/>
      <c r="B5" s="547"/>
      <c r="C5" s="548"/>
      <c r="D5" s="548"/>
      <c r="E5" s="262" t="s">
        <v>165</v>
      </c>
      <c r="F5" s="263" t="s">
        <v>4</v>
      </c>
      <c r="G5" s="264" t="s">
        <v>5</v>
      </c>
      <c r="H5" s="265" t="s">
        <v>6</v>
      </c>
      <c r="I5" s="266" t="s">
        <v>7</v>
      </c>
      <c r="J5" s="267" t="s">
        <v>8</v>
      </c>
      <c r="K5" s="268" t="s">
        <v>9</v>
      </c>
      <c r="L5" s="268" t="s">
        <v>3</v>
      </c>
      <c r="M5" s="269" t="s">
        <v>10</v>
      </c>
      <c r="N5" s="270" t="s">
        <v>179</v>
      </c>
      <c r="O5" s="250"/>
    </row>
    <row r="6" spans="1:15" ht="20.100000000000001" customHeight="1" thickTop="1" x14ac:dyDescent="0.2">
      <c r="A6" s="253"/>
      <c r="B6" s="271" t="s">
        <v>12</v>
      </c>
      <c r="C6" s="272"/>
      <c r="D6" s="273" t="s">
        <v>13</v>
      </c>
      <c r="E6" s="274">
        <v>4387614</v>
      </c>
      <c r="F6" s="274">
        <v>1069484</v>
      </c>
      <c r="G6" s="275">
        <v>1157248</v>
      </c>
      <c r="H6" s="276">
        <v>2226732</v>
      </c>
      <c r="I6" s="277">
        <v>1171790</v>
      </c>
      <c r="J6" s="275">
        <v>1131362</v>
      </c>
      <c r="K6" s="276">
        <v>2303152</v>
      </c>
      <c r="L6" s="278">
        <v>4529884</v>
      </c>
      <c r="M6" s="279">
        <v>996626</v>
      </c>
      <c r="N6" s="280">
        <f>M6/F6-1</f>
        <v>-6.8124441319365237E-2</v>
      </c>
      <c r="O6" s="250"/>
    </row>
    <row r="7" spans="1:15" ht="20.100000000000001" customHeight="1" x14ac:dyDescent="0.2">
      <c r="A7" s="253"/>
      <c r="B7" s="271"/>
      <c r="C7" s="257"/>
      <c r="D7" s="281" t="s">
        <v>14</v>
      </c>
      <c r="E7" s="282">
        <v>454449</v>
      </c>
      <c r="F7" s="282">
        <v>106473</v>
      </c>
      <c r="G7" s="283">
        <v>121374</v>
      </c>
      <c r="H7" s="284">
        <v>227847</v>
      </c>
      <c r="I7" s="285">
        <v>108536</v>
      </c>
      <c r="J7" s="283">
        <v>147812</v>
      </c>
      <c r="K7" s="284">
        <v>256348</v>
      </c>
      <c r="L7" s="286">
        <v>484195</v>
      </c>
      <c r="M7" s="287">
        <v>97996</v>
      </c>
      <c r="N7" s="288">
        <f t="shared" ref="N7" si="0">M7/F7-1</f>
        <v>-7.9616428578137222E-2</v>
      </c>
      <c r="O7" s="250"/>
    </row>
    <row r="8" spans="1:15" ht="20.100000000000001" customHeight="1" x14ac:dyDescent="0.2">
      <c r="A8" s="253"/>
      <c r="B8" s="289"/>
      <c r="C8" s="290"/>
      <c r="D8" s="291" t="s">
        <v>15</v>
      </c>
      <c r="E8" s="292">
        <f>E7/E6</f>
        <v>0.10357542846749965</v>
      </c>
      <c r="F8" s="292">
        <f>F7/F6</f>
        <v>9.9555486571094101E-2</v>
      </c>
      <c r="G8" s="293">
        <f t="shared" ref="G8:M8" si="1">G7/G6</f>
        <v>0.10488158113040592</v>
      </c>
      <c r="H8" s="294">
        <f t="shared" si="1"/>
        <v>0.10232349469985612</v>
      </c>
      <c r="I8" s="295">
        <f t="shared" si="1"/>
        <v>9.262410500174946E-2</v>
      </c>
      <c r="J8" s="293">
        <f t="shared" si="1"/>
        <v>0.13064960640360909</v>
      </c>
      <c r="K8" s="294">
        <f t="shared" si="1"/>
        <v>0.11130311850889564</v>
      </c>
      <c r="L8" s="296">
        <f t="shared" si="1"/>
        <v>0.10688905058054467</v>
      </c>
      <c r="M8" s="297">
        <f t="shared" si="1"/>
        <v>9.8327757855002779E-2</v>
      </c>
      <c r="N8" s="298">
        <f>(M8-F8)*100</f>
        <v>-0.12277287160913225</v>
      </c>
      <c r="O8" s="250"/>
    </row>
    <row r="9" spans="1:15" ht="20.100000000000001" customHeight="1" x14ac:dyDescent="0.2">
      <c r="A9" s="253"/>
      <c r="B9" s="271"/>
      <c r="C9" s="299" t="s">
        <v>16</v>
      </c>
      <c r="D9" s="300" t="s">
        <v>17</v>
      </c>
      <c r="E9" s="301">
        <v>13955258</v>
      </c>
      <c r="F9" s="301">
        <v>4051085</v>
      </c>
      <c r="G9" s="302">
        <v>4003097</v>
      </c>
      <c r="H9" s="303">
        <v>8054182</v>
      </c>
      <c r="I9" s="304">
        <v>3845998</v>
      </c>
      <c r="J9" s="302">
        <v>3778828</v>
      </c>
      <c r="K9" s="303">
        <v>7624826</v>
      </c>
      <c r="L9" s="305">
        <v>15679008</v>
      </c>
      <c r="M9" s="306">
        <v>4031338</v>
      </c>
      <c r="N9" s="307">
        <f t="shared" ref="N9:N10" si="2">M9/F9-1</f>
        <v>-4.8744965854826683E-3</v>
      </c>
      <c r="O9" s="250"/>
    </row>
    <row r="10" spans="1:15" ht="20.100000000000001" customHeight="1" x14ac:dyDescent="0.2">
      <c r="A10" s="253"/>
      <c r="B10" s="271"/>
      <c r="C10" s="299"/>
      <c r="D10" s="281" t="s">
        <v>18</v>
      </c>
      <c r="E10" s="282">
        <v>764086</v>
      </c>
      <c r="F10" s="282">
        <v>244352</v>
      </c>
      <c r="G10" s="283">
        <v>216878</v>
      </c>
      <c r="H10" s="284">
        <v>461230</v>
      </c>
      <c r="I10" s="285">
        <v>201747</v>
      </c>
      <c r="J10" s="283">
        <v>252735</v>
      </c>
      <c r="K10" s="284">
        <v>454482</v>
      </c>
      <c r="L10" s="286">
        <v>915712</v>
      </c>
      <c r="M10" s="287">
        <v>236721</v>
      </c>
      <c r="N10" s="288">
        <f t="shared" si="2"/>
        <v>-3.1229537716081723E-2</v>
      </c>
      <c r="O10" s="250"/>
    </row>
    <row r="11" spans="1:15" ht="20.100000000000001" customHeight="1" x14ac:dyDescent="0.2">
      <c r="A11" s="253"/>
      <c r="B11" s="271"/>
      <c r="C11" s="308"/>
      <c r="D11" s="309" t="s">
        <v>19</v>
      </c>
      <c r="E11" s="310">
        <f>E10/E9</f>
        <v>5.4752552765416448E-2</v>
      </c>
      <c r="F11" s="310">
        <f>F10/F9</f>
        <v>6.0317667982774985E-2</v>
      </c>
      <c r="G11" s="311">
        <f t="shared" ref="G11:M11" si="3">G10/G9</f>
        <v>5.4177553029566859E-2</v>
      </c>
      <c r="H11" s="312">
        <f t="shared" si="3"/>
        <v>5.7265902359792717E-2</v>
      </c>
      <c r="I11" s="313">
        <f t="shared" si="3"/>
        <v>5.245634553112092E-2</v>
      </c>
      <c r="J11" s="311">
        <f t="shared" si="3"/>
        <v>6.6881848022720278E-2</v>
      </c>
      <c r="K11" s="312">
        <f t="shared" si="3"/>
        <v>5.9605556900577138E-2</v>
      </c>
      <c r="L11" s="314">
        <f t="shared" si="3"/>
        <v>5.8403694927638278E-2</v>
      </c>
      <c r="M11" s="315">
        <f t="shared" si="3"/>
        <v>5.872020654184789E-2</v>
      </c>
      <c r="N11" s="316">
        <f>(M11-F11)*100</f>
        <v>-0.15974614409270949</v>
      </c>
      <c r="O11" s="250"/>
    </row>
    <row r="12" spans="1:15" ht="20.100000000000001" customHeight="1" x14ac:dyDescent="0.2">
      <c r="A12" s="253"/>
      <c r="B12" s="271"/>
      <c r="C12" s="299" t="s">
        <v>20</v>
      </c>
      <c r="D12" s="300" t="s">
        <v>17</v>
      </c>
      <c r="E12" s="301">
        <v>1504951</v>
      </c>
      <c r="F12" s="301">
        <v>465421</v>
      </c>
      <c r="G12" s="302">
        <v>445684</v>
      </c>
      <c r="H12" s="303">
        <v>911105</v>
      </c>
      <c r="I12" s="304">
        <v>404694</v>
      </c>
      <c r="J12" s="317">
        <v>400733</v>
      </c>
      <c r="K12" s="303">
        <v>805427</v>
      </c>
      <c r="L12" s="305">
        <v>1716532</v>
      </c>
      <c r="M12" s="306">
        <v>495160</v>
      </c>
      <c r="N12" s="307">
        <f t="shared" ref="N12:N13" si="4">M12/F12-1</f>
        <v>6.3896987888384826E-2</v>
      </c>
      <c r="O12" s="250"/>
    </row>
    <row r="13" spans="1:15" ht="20.100000000000001" customHeight="1" x14ac:dyDescent="0.2">
      <c r="A13" s="253"/>
      <c r="B13" s="271"/>
      <c r="C13" s="299"/>
      <c r="D13" s="281" t="s">
        <v>18</v>
      </c>
      <c r="E13" s="282">
        <v>74871</v>
      </c>
      <c r="F13" s="282">
        <v>27310</v>
      </c>
      <c r="G13" s="283">
        <v>22449</v>
      </c>
      <c r="H13" s="284">
        <v>49759</v>
      </c>
      <c r="I13" s="285">
        <v>21149</v>
      </c>
      <c r="J13" s="283">
        <v>29547</v>
      </c>
      <c r="K13" s="284">
        <v>50696</v>
      </c>
      <c r="L13" s="286">
        <v>100455</v>
      </c>
      <c r="M13" s="287">
        <v>25478</v>
      </c>
      <c r="N13" s="288">
        <f t="shared" si="4"/>
        <v>-6.7081655071402402E-2</v>
      </c>
      <c r="O13" s="250"/>
    </row>
    <row r="14" spans="1:15" ht="20.100000000000001" customHeight="1" x14ac:dyDescent="0.2">
      <c r="A14" s="253"/>
      <c r="B14" s="271"/>
      <c r="C14" s="308"/>
      <c r="D14" s="309" t="s">
        <v>19</v>
      </c>
      <c r="E14" s="310">
        <f>E13/E12</f>
        <v>4.9749792518161723E-2</v>
      </c>
      <c r="F14" s="310">
        <f>F13/F12</f>
        <v>5.8678057070909992E-2</v>
      </c>
      <c r="G14" s="311">
        <f t="shared" ref="G14:M14" si="5">G13/G12</f>
        <v>5.0369768715053713E-2</v>
      </c>
      <c r="H14" s="312">
        <f t="shared" si="5"/>
        <v>5.4613902898129195E-2</v>
      </c>
      <c r="I14" s="313">
        <f t="shared" si="5"/>
        <v>5.225923784390181E-2</v>
      </c>
      <c r="J14" s="311">
        <f t="shared" si="5"/>
        <v>7.373238540374763E-2</v>
      </c>
      <c r="K14" s="312">
        <f t="shared" si="5"/>
        <v>6.294301035351435E-2</v>
      </c>
      <c r="L14" s="314">
        <f t="shared" si="5"/>
        <v>5.8522066585417573E-2</v>
      </c>
      <c r="M14" s="315">
        <f t="shared" si="5"/>
        <v>5.1454075450359481E-2</v>
      </c>
      <c r="N14" s="316">
        <f>(M14-F14)*100</f>
        <v>-0.72239816205505114</v>
      </c>
      <c r="O14" s="250"/>
    </row>
    <row r="15" spans="1:15" ht="20.100000000000001" customHeight="1" x14ac:dyDescent="0.2">
      <c r="A15" s="253"/>
      <c r="B15" s="271"/>
      <c r="C15" s="299" t="s">
        <v>21</v>
      </c>
      <c r="D15" s="300" t="s">
        <v>17</v>
      </c>
      <c r="E15" s="301">
        <v>1156472</v>
      </c>
      <c r="F15" s="301">
        <v>317961</v>
      </c>
      <c r="G15" s="302">
        <v>342754</v>
      </c>
      <c r="H15" s="303">
        <v>660715</v>
      </c>
      <c r="I15" s="304">
        <v>385592</v>
      </c>
      <c r="J15" s="302">
        <v>349752</v>
      </c>
      <c r="K15" s="303">
        <v>735344</v>
      </c>
      <c r="L15" s="305">
        <v>1396059</v>
      </c>
      <c r="M15" s="306">
        <v>356165</v>
      </c>
      <c r="N15" s="307">
        <f t="shared" ref="N15:N16" si="6">M15/F15-1</f>
        <v>0.1201531005374874</v>
      </c>
      <c r="O15" s="250"/>
    </row>
    <row r="16" spans="1:15" ht="20.100000000000001" customHeight="1" x14ac:dyDescent="0.2">
      <c r="A16" s="253"/>
      <c r="B16" s="271"/>
      <c r="C16" s="299"/>
      <c r="D16" s="281" t="s">
        <v>18</v>
      </c>
      <c r="E16" s="282">
        <v>183169</v>
      </c>
      <c r="F16" s="282">
        <v>56296</v>
      </c>
      <c r="G16" s="283">
        <v>60174</v>
      </c>
      <c r="H16" s="284">
        <v>116470</v>
      </c>
      <c r="I16" s="285">
        <v>66108</v>
      </c>
      <c r="J16" s="283">
        <v>62157</v>
      </c>
      <c r="K16" s="284">
        <v>128265</v>
      </c>
      <c r="L16" s="286">
        <v>244735</v>
      </c>
      <c r="M16" s="287">
        <v>60300</v>
      </c>
      <c r="N16" s="288">
        <f t="shared" si="6"/>
        <v>7.1124058547676672E-2</v>
      </c>
      <c r="O16" s="250"/>
    </row>
    <row r="17" spans="1:15" ht="20.100000000000001" customHeight="1" x14ac:dyDescent="0.2">
      <c r="A17" s="253"/>
      <c r="B17" s="271"/>
      <c r="C17" s="308"/>
      <c r="D17" s="309" t="s">
        <v>19</v>
      </c>
      <c r="E17" s="310">
        <f>E16/E15</f>
        <v>0.15838602231614773</v>
      </c>
      <c r="F17" s="310">
        <f>F16/F15</f>
        <v>0.17705316060774748</v>
      </c>
      <c r="G17" s="311">
        <f t="shared" ref="G17:M17" si="7">G16/G15</f>
        <v>0.17556031439458036</v>
      </c>
      <c r="H17" s="312">
        <f t="shared" si="7"/>
        <v>0.1762787283473207</v>
      </c>
      <c r="I17" s="313">
        <f t="shared" si="7"/>
        <v>0.1714454656735617</v>
      </c>
      <c r="J17" s="311">
        <f t="shared" si="7"/>
        <v>0.17771735401084196</v>
      </c>
      <c r="K17" s="312">
        <f t="shared" si="7"/>
        <v>0.17442856676603058</v>
      </c>
      <c r="L17" s="314">
        <f t="shared" si="7"/>
        <v>0.17530419559631791</v>
      </c>
      <c r="M17" s="315">
        <f t="shared" si="7"/>
        <v>0.16930355312846573</v>
      </c>
      <c r="N17" s="316">
        <f>(M17-F17)*100</f>
        <v>-0.77496074792817449</v>
      </c>
      <c r="O17" s="250"/>
    </row>
    <row r="18" spans="1:15" ht="20.100000000000001" customHeight="1" x14ac:dyDescent="0.2">
      <c r="A18" s="253"/>
      <c r="B18" s="271"/>
      <c r="C18" s="299" t="s">
        <v>22</v>
      </c>
      <c r="D18" s="300" t="s">
        <v>17</v>
      </c>
      <c r="E18" s="301">
        <v>7076</v>
      </c>
      <c r="F18" s="301">
        <v>1561</v>
      </c>
      <c r="G18" s="302">
        <v>2436</v>
      </c>
      <c r="H18" s="303">
        <v>3997</v>
      </c>
      <c r="I18" s="304">
        <v>2077</v>
      </c>
      <c r="J18" s="302">
        <v>1876</v>
      </c>
      <c r="K18" s="303">
        <v>3953</v>
      </c>
      <c r="L18" s="305">
        <v>7950</v>
      </c>
      <c r="M18" s="306">
        <v>1770</v>
      </c>
      <c r="N18" s="307">
        <f t="shared" ref="N18:N19" si="8">M18/F18-1</f>
        <v>0.13388853299167192</v>
      </c>
      <c r="O18" s="250"/>
    </row>
    <row r="19" spans="1:15" ht="20.100000000000001" customHeight="1" x14ac:dyDescent="0.2">
      <c r="A19" s="253"/>
      <c r="B19" s="271"/>
      <c r="C19" s="299"/>
      <c r="D19" s="281" t="s">
        <v>18</v>
      </c>
      <c r="E19" s="282">
        <v>1372</v>
      </c>
      <c r="F19" s="282">
        <v>338</v>
      </c>
      <c r="G19" s="283">
        <v>349</v>
      </c>
      <c r="H19" s="284">
        <v>687</v>
      </c>
      <c r="I19" s="285">
        <v>268</v>
      </c>
      <c r="J19" s="283">
        <v>253</v>
      </c>
      <c r="K19" s="284">
        <v>521</v>
      </c>
      <c r="L19" s="286">
        <v>1208</v>
      </c>
      <c r="M19" s="287">
        <v>265</v>
      </c>
      <c r="N19" s="288">
        <f t="shared" si="8"/>
        <v>-0.21597633136094674</v>
      </c>
      <c r="O19" s="250"/>
    </row>
    <row r="20" spans="1:15" ht="20.100000000000001" customHeight="1" x14ac:dyDescent="0.2">
      <c r="A20" s="253"/>
      <c r="B20" s="318"/>
      <c r="C20" s="319"/>
      <c r="D20" s="291" t="s">
        <v>19</v>
      </c>
      <c r="E20" s="292">
        <f>E19/E18</f>
        <v>0.19389485585076313</v>
      </c>
      <c r="F20" s="292">
        <f>F19/F18</f>
        <v>0.21652786675208199</v>
      </c>
      <c r="G20" s="293">
        <f t="shared" ref="G20:M20" si="9">G19/G18</f>
        <v>0.14326765188834154</v>
      </c>
      <c r="H20" s="294">
        <f t="shared" si="9"/>
        <v>0.17187890918188642</v>
      </c>
      <c r="I20" s="295">
        <f t="shared" si="9"/>
        <v>0.12903225806451613</v>
      </c>
      <c r="J20" s="293">
        <f t="shared" si="9"/>
        <v>0.13486140724946696</v>
      </c>
      <c r="K20" s="294">
        <f t="shared" si="9"/>
        <v>0.13179863394889957</v>
      </c>
      <c r="L20" s="296">
        <f t="shared" si="9"/>
        <v>0.15194968553459121</v>
      </c>
      <c r="M20" s="297">
        <f t="shared" si="9"/>
        <v>0.14971751412429379</v>
      </c>
      <c r="N20" s="298">
        <f>(M20-F20)*100</f>
        <v>-6.6810352627788197</v>
      </c>
      <c r="O20" s="250"/>
    </row>
    <row r="21" spans="1:15" ht="20.100000000000001" customHeight="1" x14ac:dyDescent="0.2">
      <c r="A21" s="253"/>
      <c r="B21" s="271" t="s">
        <v>23</v>
      </c>
      <c r="C21" s="257"/>
      <c r="D21" s="300" t="s">
        <v>17</v>
      </c>
      <c r="E21" s="320">
        <v>16623757</v>
      </c>
      <c r="F21" s="320">
        <v>4836028</v>
      </c>
      <c r="G21" s="321">
        <v>4793971</v>
      </c>
      <c r="H21" s="322">
        <v>9629999</v>
      </c>
      <c r="I21" s="323">
        <v>4638361</v>
      </c>
      <c r="J21" s="321">
        <v>4531189</v>
      </c>
      <c r="K21" s="322">
        <v>9169550</v>
      </c>
      <c r="L21" s="324">
        <v>18799549</v>
      </c>
      <c r="M21" s="325">
        <v>4884433</v>
      </c>
      <c r="N21" s="326">
        <f t="shared" ref="N21:N22" si="10">M21/F21-1</f>
        <v>1.0009247258287113E-2</v>
      </c>
      <c r="O21" s="250"/>
    </row>
    <row r="22" spans="1:15" ht="20.100000000000001" customHeight="1" x14ac:dyDescent="0.2">
      <c r="A22" s="253"/>
      <c r="B22" s="271"/>
      <c r="C22" s="257"/>
      <c r="D22" s="281" t="s">
        <v>18</v>
      </c>
      <c r="E22" s="282">
        <v>1023498</v>
      </c>
      <c r="F22" s="282">
        <v>328296</v>
      </c>
      <c r="G22" s="283">
        <v>299850</v>
      </c>
      <c r="H22" s="284">
        <v>628146</v>
      </c>
      <c r="I22" s="285">
        <v>289272</v>
      </c>
      <c r="J22" s="283">
        <v>344692</v>
      </c>
      <c r="K22" s="284">
        <v>633964</v>
      </c>
      <c r="L22" s="286">
        <v>1262110</v>
      </c>
      <c r="M22" s="287">
        <v>322764</v>
      </c>
      <c r="N22" s="288">
        <f t="shared" si="10"/>
        <v>-1.6850646977118244E-2</v>
      </c>
      <c r="O22" s="250"/>
    </row>
    <row r="23" spans="1:15" ht="20.100000000000001" customHeight="1" x14ac:dyDescent="0.2">
      <c r="A23" s="253"/>
      <c r="B23" s="289"/>
      <c r="C23" s="290"/>
      <c r="D23" s="291" t="s">
        <v>19</v>
      </c>
      <c r="E23" s="292">
        <f>E22/E21</f>
        <v>6.156839275261302E-2</v>
      </c>
      <c r="F23" s="292">
        <f>F22/F21</f>
        <v>6.7885463028750037E-2</v>
      </c>
      <c r="G23" s="293">
        <f t="shared" ref="G23:M23" si="11">G22/G21</f>
        <v>6.2547312030047736E-2</v>
      </c>
      <c r="H23" s="294">
        <f t="shared" si="11"/>
        <v>6.5228044156598566E-2</v>
      </c>
      <c r="I23" s="295">
        <f t="shared" si="11"/>
        <v>6.2365132856196402E-2</v>
      </c>
      <c r="J23" s="293">
        <f t="shared" si="11"/>
        <v>7.6070982693504943E-2</v>
      </c>
      <c r="K23" s="294">
        <f t="shared" si="11"/>
        <v>6.9137962059206831E-2</v>
      </c>
      <c r="L23" s="296">
        <f t="shared" si="11"/>
        <v>6.7135121167002459E-2</v>
      </c>
      <c r="M23" s="297">
        <f t="shared" si="11"/>
        <v>6.6080136629983466E-2</v>
      </c>
      <c r="N23" s="298">
        <f>(M23-F23)*100</f>
        <v>-0.18053263987665713</v>
      </c>
      <c r="O23" s="250"/>
    </row>
    <row r="24" spans="1:15" ht="20.100000000000001" customHeight="1" x14ac:dyDescent="0.2">
      <c r="A24" s="253"/>
      <c r="B24" s="271"/>
      <c r="C24" s="299" t="s">
        <v>24</v>
      </c>
      <c r="D24" s="300" t="s">
        <v>17</v>
      </c>
      <c r="E24" s="301">
        <v>558348</v>
      </c>
      <c r="F24" s="301">
        <v>192061</v>
      </c>
      <c r="G24" s="302">
        <v>225654</v>
      </c>
      <c r="H24" s="303">
        <v>417715</v>
      </c>
      <c r="I24" s="304">
        <v>268411</v>
      </c>
      <c r="J24" s="302">
        <v>190048</v>
      </c>
      <c r="K24" s="303">
        <v>458459</v>
      </c>
      <c r="L24" s="305">
        <v>876174</v>
      </c>
      <c r="M24" s="306">
        <v>289968</v>
      </c>
      <c r="N24" s="307">
        <f t="shared" ref="N24" si="12">M24/F24-1</f>
        <v>0.50977033338366451</v>
      </c>
      <c r="O24" s="250"/>
    </row>
    <row r="25" spans="1:15" ht="20.100000000000001" customHeight="1" x14ac:dyDescent="0.2">
      <c r="A25" s="253"/>
      <c r="B25" s="271"/>
      <c r="C25" s="299"/>
      <c r="D25" s="281" t="s">
        <v>18</v>
      </c>
      <c r="E25" s="282">
        <v>3925</v>
      </c>
      <c r="F25" s="282">
        <v>0</v>
      </c>
      <c r="G25" s="283" t="s">
        <v>180</v>
      </c>
      <c r="H25" s="284">
        <v>0</v>
      </c>
      <c r="I25" s="285" t="s">
        <v>180</v>
      </c>
      <c r="J25" s="283" t="s">
        <v>180</v>
      </c>
      <c r="K25" s="284" t="s">
        <v>180</v>
      </c>
      <c r="L25" s="286">
        <v>0</v>
      </c>
      <c r="M25" s="287" t="s">
        <v>180</v>
      </c>
      <c r="N25" s="288" t="s">
        <v>180</v>
      </c>
      <c r="O25" s="250"/>
    </row>
    <row r="26" spans="1:15" ht="20.100000000000001" customHeight="1" x14ac:dyDescent="0.2">
      <c r="A26" s="253"/>
      <c r="B26" s="318"/>
      <c r="C26" s="308"/>
      <c r="D26" s="309" t="s">
        <v>181</v>
      </c>
      <c r="E26" s="310">
        <v>7.0299999999999998E-3</v>
      </c>
      <c r="F26" s="310">
        <v>0</v>
      </c>
      <c r="G26" s="311">
        <v>0</v>
      </c>
      <c r="H26" s="312">
        <v>0</v>
      </c>
      <c r="I26" s="313">
        <v>0</v>
      </c>
      <c r="J26" s="311">
        <v>0</v>
      </c>
      <c r="K26" s="312">
        <v>0</v>
      </c>
      <c r="L26" s="314">
        <v>0</v>
      </c>
      <c r="M26" s="315">
        <v>0</v>
      </c>
      <c r="N26" s="316">
        <f>(M26-F26)*100</f>
        <v>0</v>
      </c>
      <c r="O26" s="250"/>
    </row>
    <row r="27" spans="1:15" ht="20.100000000000001" customHeight="1" x14ac:dyDescent="0.2">
      <c r="A27" s="253"/>
      <c r="B27" s="271"/>
      <c r="C27" s="299" t="s">
        <v>25</v>
      </c>
      <c r="D27" s="300" t="s">
        <v>17</v>
      </c>
      <c r="E27" s="320">
        <v>13995128</v>
      </c>
      <c r="F27" s="320">
        <v>3958108</v>
      </c>
      <c r="G27" s="321">
        <v>3695186</v>
      </c>
      <c r="H27" s="322">
        <v>7653294</v>
      </c>
      <c r="I27" s="323">
        <v>3766229</v>
      </c>
      <c r="J27" s="321">
        <v>4050922</v>
      </c>
      <c r="K27" s="322">
        <v>7817151</v>
      </c>
      <c r="L27" s="324">
        <v>15470445</v>
      </c>
      <c r="M27" s="325">
        <v>4173095</v>
      </c>
      <c r="N27" s="326">
        <f t="shared" ref="N27:N28" si="13">M27/F27-1</f>
        <v>5.4315597249999348E-2</v>
      </c>
      <c r="O27" s="250"/>
    </row>
    <row r="28" spans="1:15" ht="20.100000000000001" customHeight="1" x14ac:dyDescent="0.2">
      <c r="A28" s="253"/>
      <c r="B28" s="271"/>
      <c r="C28" s="299"/>
      <c r="D28" s="281" t="s">
        <v>18</v>
      </c>
      <c r="E28" s="282">
        <v>304524</v>
      </c>
      <c r="F28" s="282">
        <v>73088</v>
      </c>
      <c r="G28" s="283">
        <v>84626</v>
      </c>
      <c r="H28" s="284">
        <v>157714</v>
      </c>
      <c r="I28" s="285">
        <v>86409</v>
      </c>
      <c r="J28" s="283">
        <v>117249</v>
      </c>
      <c r="K28" s="284">
        <v>203658</v>
      </c>
      <c r="L28" s="286">
        <v>361372</v>
      </c>
      <c r="M28" s="287">
        <v>78619</v>
      </c>
      <c r="N28" s="288">
        <f t="shared" si="13"/>
        <v>7.5675897548161064E-2</v>
      </c>
      <c r="O28" s="250"/>
    </row>
    <row r="29" spans="1:15" ht="20.100000000000001" customHeight="1" x14ac:dyDescent="0.2">
      <c r="A29" s="253"/>
      <c r="B29" s="318"/>
      <c r="C29" s="319"/>
      <c r="D29" s="291" t="s">
        <v>181</v>
      </c>
      <c r="E29" s="292">
        <v>2.111E-2</v>
      </c>
      <c r="F29" s="292">
        <v>1.8960000000000001E-2</v>
      </c>
      <c r="G29" s="293">
        <v>2.197E-2</v>
      </c>
      <c r="H29" s="294">
        <v>2.0410000000000001E-2</v>
      </c>
      <c r="I29" s="295">
        <v>2.18E-2</v>
      </c>
      <c r="J29" s="293">
        <v>2.809E-2</v>
      </c>
      <c r="K29" s="294">
        <v>2.5059999999999999E-2</v>
      </c>
      <c r="L29" s="296">
        <v>2.2759999999999999E-2</v>
      </c>
      <c r="M29" s="297">
        <v>2.027E-2</v>
      </c>
      <c r="N29" s="298">
        <f>(M29-F29)*100</f>
        <v>0.13099999999999987</v>
      </c>
      <c r="O29" s="250"/>
    </row>
    <row r="30" spans="1:15" ht="20.100000000000001" customHeight="1" x14ac:dyDescent="0.2">
      <c r="A30" s="253"/>
      <c r="B30" s="271" t="s">
        <v>150</v>
      </c>
      <c r="C30" s="257"/>
      <c r="D30" s="300" t="s">
        <v>17</v>
      </c>
      <c r="E30" s="301">
        <v>14553476</v>
      </c>
      <c r="F30" s="301">
        <v>4150169</v>
      </c>
      <c r="G30" s="302">
        <v>3920840</v>
      </c>
      <c r="H30" s="303">
        <v>8071009</v>
      </c>
      <c r="I30" s="304">
        <v>4034640</v>
      </c>
      <c r="J30" s="302">
        <v>4240970</v>
      </c>
      <c r="K30" s="303">
        <v>8275610</v>
      </c>
      <c r="L30" s="305">
        <v>16346619</v>
      </c>
      <c r="M30" s="306">
        <v>4463063</v>
      </c>
      <c r="N30" s="307">
        <f t="shared" ref="N30:N31" si="14">M30/F30-1</f>
        <v>7.539307435432141E-2</v>
      </c>
      <c r="O30" s="250"/>
    </row>
    <row r="31" spans="1:15" ht="20.100000000000001" customHeight="1" x14ac:dyDescent="0.2">
      <c r="A31" s="253"/>
      <c r="B31" s="271"/>
      <c r="C31" s="257"/>
      <c r="D31" s="281" t="s">
        <v>18</v>
      </c>
      <c r="E31" s="282">
        <v>308449</v>
      </c>
      <c r="F31" s="282">
        <v>73088</v>
      </c>
      <c r="G31" s="283">
        <v>84626</v>
      </c>
      <c r="H31" s="284">
        <v>157714</v>
      </c>
      <c r="I31" s="285">
        <v>86409</v>
      </c>
      <c r="J31" s="283">
        <v>117249</v>
      </c>
      <c r="K31" s="284">
        <v>203658</v>
      </c>
      <c r="L31" s="286">
        <v>361372</v>
      </c>
      <c r="M31" s="287">
        <v>78619</v>
      </c>
      <c r="N31" s="288">
        <f t="shared" si="14"/>
        <v>7.5675897548161064E-2</v>
      </c>
      <c r="O31" s="250"/>
    </row>
    <row r="32" spans="1:15" ht="20.100000000000001" customHeight="1" x14ac:dyDescent="0.2">
      <c r="A32" s="253"/>
      <c r="B32" s="289"/>
      <c r="C32" s="290"/>
      <c r="D32" s="291" t="s">
        <v>181</v>
      </c>
      <c r="E32" s="292">
        <v>2.0570000000000001E-2</v>
      </c>
      <c r="F32" s="292">
        <v>1.8079999999999999E-2</v>
      </c>
      <c r="G32" s="293">
        <v>2.07E-2</v>
      </c>
      <c r="H32" s="294">
        <v>1.9349999999999999E-2</v>
      </c>
      <c r="I32" s="295">
        <v>2.035E-2</v>
      </c>
      <c r="J32" s="293">
        <v>2.683E-2</v>
      </c>
      <c r="K32" s="294">
        <v>2.367E-2</v>
      </c>
      <c r="L32" s="296">
        <v>2.154E-2</v>
      </c>
      <c r="M32" s="297">
        <v>1.8960000000000001E-2</v>
      </c>
      <c r="N32" s="298">
        <f>(M32-F32)*100</f>
        <v>8.8000000000000231E-2</v>
      </c>
      <c r="O32" s="250"/>
    </row>
    <row r="33" spans="1:15" ht="20.100000000000001" customHeight="1" x14ac:dyDescent="0.2">
      <c r="A33" s="253"/>
      <c r="B33" s="327" t="s">
        <v>26</v>
      </c>
      <c r="C33" s="328"/>
      <c r="D33" s="329" t="s">
        <v>17</v>
      </c>
      <c r="E33" s="330">
        <v>23337556</v>
      </c>
      <c r="F33" s="330">
        <v>4945392</v>
      </c>
      <c r="G33" s="331">
        <v>5878831</v>
      </c>
      <c r="H33" s="332">
        <v>10824223</v>
      </c>
      <c r="I33" s="333">
        <v>6482266</v>
      </c>
      <c r="J33" s="331">
        <v>7440497</v>
      </c>
      <c r="K33" s="332">
        <v>13922763</v>
      </c>
      <c r="L33" s="334">
        <v>24746986</v>
      </c>
      <c r="M33" s="335">
        <v>5236837</v>
      </c>
      <c r="N33" s="336">
        <f t="shared" ref="N33:N34" si="15">M33/F33-1</f>
        <v>5.8932638706901352E-2</v>
      </c>
      <c r="O33" s="250"/>
    </row>
    <row r="34" spans="1:15" ht="20.100000000000001" customHeight="1" x14ac:dyDescent="0.2">
      <c r="A34" s="253"/>
      <c r="B34" s="337"/>
      <c r="C34" s="338"/>
      <c r="D34" s="281" t="s">
        <v>18</v>
      </c>
      <c r="E34" s="282">
        <v>1045197</v>
      </c>
      <c r="F34" s="282">
        <v>161961</v>
      </c>
      <c r="G34" s="283">
        <v>196548</v>
      </c>
      <c r="H34" s="284">
        <v>358509</v>
      </c>
      <c r="I34" s="285">
        <v>188235</v>
      </c>
      <c r="J34" s="283">
        <v>247024</v>
      </c>
      <c r="K34" s="284">
        <v>435259</v>
      </c>
      <c r="L34" s="286">
        <v>793768</v>
      </c>
      <c r="M34" s="287">
        <v>167291</v>
      </c>
      <c r="N34" s="288">
        <f t="shared" si="15"/>
        <v>3.2909157142768874E-2</v>
      </c>
      <c r="O34" s="250"/>
    </row>
    <row r="35" spans="1:15" ht="20.100000000000001" customHeight="1" x14ac:dyDescent="0.2">
      <c r="A35" s="253"/>
      <c r="B35" s="339"/>
      <c r="C35" s="340"/>
      <c r="D35" s="291" t="s">
        <v>19</v>
      </c>
      <c r="E35" s="292">
        <f>E34/E33</f>
        <v>4.4786052147020021E-2</v>
      </c>
      <c r="F35" s="292">
        <f>F34/F33</f>
        <v>3.2749881101437457E-2</v>
      </c>
      <c r="G35" s="293">
        <f t="shared" ref="G35:M35" si="16">G34/G33</f>
        <v>3.3433177446332445E-2</v>
      </c>
      <c r="H35" s="294">
        <f t="shared" si="16"/>
        <v>3.3120991686885981E-2</v>
      </c>
      <c r="I35" s="295">
        <f t="shared" si="16"/>
        <v>2.9038456613782897E-2</v>
      </c>
      <c r="J35" s="293">
        <f t="shared" si="16"/>
        <v>3.3199932746428094E-2</v>
      </c>
      <c r="K35" s="294">
        <f t="shared" si="16"/>
        <v>3.1262401004743097E-2</v>
      </c>
      <c r="L35" s="296">
        <f t="shared" si="16"/>
        <v>3.2075340407110589E-2</v>
      </c>
      <c r="M35" s="297">
        <f t="shared" si="16"/>
        <v>3.1945046217783747E-2</v>
      </c>
      <c r="N35" s="298">
        <f>(M35-F35)*100</f>
        <v>-8.0483488365371003E-2</v>
      </c>
      <c r="O35" s="250"/>
    </row>
    <row r="36" spans="1:15" ht="20.100000000000001" customHeight="1" x14ac:dyDescent="0.2">
      <c r="A36" s="253"/>
      <c r="B36" s="318"/>
      <c r="C36" s="257" t="s">
        <v>27</v>
      </c>
      <c r="D36" s="300" t="s">
        <v>17</v>
      </c>
      <c r="E36" s="301">
        <v>11455397</v>
      </c>
      <c r="F36" s="301">
        <v>2846488</v>
      </c>
      <c r="G36" s="302">
        <v>2959923</v>
      </c>
      <c r="H36" s="303">
        <v>5806411</v>
      </c>
      <c r="I36" s="304">
        <v>3005843</v>
      </c>
      <c r="J36" s="302">
        <v>2980552</v>
      </c>
      <c r="K36" s="303">
        <v>5986395</v>
      </c>
      <c r="L36" s="305">
        <v>11792806</v>
      </c>
      <c r="M36" s="306">
        <v>2860450</v>
      </c>
      <c r="N36" s="307">
        <f t="shared" ref="N36:N37" si="17">M36/F36-1</f>
        <v>4.904991695029004E-3</v>
      </c>
      <c r="O36" s="250"/>
    </row>
    <row r="37" spans="1:15" ht="20.100000000000001" customHeight="1" x14ac:dyDescent="0.2">
      <c r="A37" s="253"/>
      <c r="B37" s="318"/>
      <c r="C37" s="257"/>
      <c r="D37" s="281" t="s">
        <v>18</v>
      </c>
      <c r="E37" s="282">
        <v>156018</v>
      </c>
      <c r="F37" s="282">
        <v>39056</v>
      </c>
      <c r="G37" s="283">
        <v>40275</v>
      </c>
      <c r="H37" s="284">
        <v>79331</v>
      </c>
      <c r="I37" s="285">
        <v>42013</v>
      </c>
      <c r="J37" s="283">
        <v>45776</v>
      </c>
      <c r="K37" s="284">
        <v>87789</v>
      </c>
      <c r="L37" s="286">
        <v>167120</v>
      </c>
      <c r="M37" s="287">
        <v>35951</v>
      </c>
      <c r="N37" s="288">
        <f t="shared" si="17"/>
        <v>-7.9501229004506402E-2</v>
      </c>
      <c r="O37" s="250"/>
    </row>
    <row r="38" spans="1:15" ht="20.100000000000001" customHeight="1" x14ac:dyDescent="0.2">
      <c r="A38" s="253"/>
      <c r="B38" s="318"/>
      <c r="C38" s="341"/>
      <c r="D38" s="309" t="s">
        <v>19</v>
      </c>
      <c r="E38" s="310">
        <f>E37/E36</f>
        <v>1.3619606548773474E-2</v>
      </c>
      <c r="F38" s="310">
        <f>F37/F36</f>
        <v>1.3720767486109198E-2</v>
      </c>
      <c r="G38" s="311">
        <f t="shared" ref="G38:M38" si="18">G37/G36</f>
        <v>1.3606772878889079E-2</v>
      </c>
      <c r="H38" s="312">
        <f t="shared" si="18"/>
        <v>1.366265667380418E-2</v>
      </c>
      <c r="I38" s="313">
        <f t="shared" si="18"/>
        <v>1.3977110580958487E-2</v>
      </c>
      <c r="J38" s="311">
        <f t="shared" si="18"/>
        <v>1.5358228945510765E-2</v>
      </c>
      <c r="K38" s="312">
        <f t="shared" si="18"/>
        <v>1.4664752325898976E-2</v>
      </c>
      <c r="L38" s="314">
        <f t="shared" si="18"/>
        <v>1.417135158502565E-2</v>
      </c>
      <c r="M38" s="315">
        <f t="shared" si="18"/>
        <v>1.2568302190214826E-2</v>
      </c>
      <c r="N38" s="316">
        <f>(M38-F38)*100</f>
        <v>-0.11524652958943715</v>
      </c>
      <c r="O38" s="250"/>
    </row>
    <row r="39" spans="1:15" ht="20.100000000000001" customHeight="1" x14ac:dyDescent="0.2">
      <c r="A39" s="253"/>
      <c r="B39" s="318"/>
      <c r="C39" s="257" t="s">
        <v>28</v>
      </c>
      <c r="D39" s="300" t="s">
        <v>17</v>
      </c>
      <c r="E39" s="301">
        <v>3818561</v>
      </c>
      <c r="F39" s="301">
        <v>912234</v>
      </c>
      <c r="G39" s="302">
        <v>1035473</v>
      </c>
      <c r="H39" s="303">
        <v>1947707</v>
      </c>
      <c r="I39" s="304">
        <v>1069977</v>
      </c>
      <c r="J39" s="302">
        <v>878405</v>
      </c>
      <c r="K39" s="303">
        <v>1948382</v>
      </c>
      <c r="L39" s="305">
        <v>3896089</v>
      </c>
      <c r="M39" s="306">
        <v>998443</v>
      </c>
      <c r="N39" s="307">
        <f t="shared" ref="N39:N40" si="19">M39/F39-1</f>
        <v>9.4503164758165115E-2</v>
      </c>
      <c r="O39" s="250"/>
    </row>
    <row r="40" spans="1:15" ht="20.100000000000001" customHeight="1" x14ac:dyDescent="0.2">
      <c r="A40" s="253"/>
      <c r="B40" s="318"/>
      <c r="C40" s="257"/>
      <c r="D40" s="281" t="s">
        <v>18</v>
      </c>
      <c r="E40" s="282">
        <v>135001</v>
      </c>
      <c r="F40" s="282">
        <v>38047</v>
      </c>
      <c r="G40" s="283">
        <v>43181</v>
      </c>
      <c r="H40" s="284">
        <v>81228</v>
      </c>
      <c r="I40" s="285">
        <v>45469</v>
      </c>
      <c r="J40" s="283">
        <v>40625</v>
      </c>
      <c r="K40" s="284">
        <v>86094</v>
      </c>
      <c r="L40" s="286">
        <v>167322</v>
      </c>
      <c r="M40" s="287">
        <v>42707</v>
      </c>
      <c r="N40" s="288">
        <f t="shared" si="19"/>
        <v>0.12248009041448737</v>
      </c>
      <c r="O40" s="250"/>
    </row>
    <row r="41" spans="1:15" ht="20.100000000000001" customHeight="1" x14ac:dyDescent="0.2">
      <c r="A41" s="253"/>
      <c r="B41" s="318"/>
      <c r="C41" s="341"/>
      <c r="D41" s="309" t="s">
        <v>19</v>
      </c>
      <c r="E41" s="310">
        <f>E40/E39</f>
        <v>3.5353893783548307E-2</v>
      </c>
      <c r="F41" s="310">
        <f>F40/F39</f>
        <v>4.1707500487813437E-2</v>
      </c>
      <c r="G41" s="311">
        <f t="shared" ref="G41:M41" si="20">G40/G39</f>
        <v>4.1701715061619182E-2</v>
      </c>
      <c r="H41" s="312">
        <f t="shared" si="20"/>
        <v>4.170442474150373E-2</v>
      </c>
      <c r="I41" s="313">
        <f t="shared" si="20"/>
        <v>4.2495305973866727E-2</v>
      </c>
      <c r="J41" s="311">
        <f t="shared" si="20"/>
        <v>4.6248598311712706E-2</v>
      </c>
      <c r="K41" s="312">
        <f t="shared" si="20"/>
        <v>4.4187433470438547E-2</v>
      </c>
      <c r="L41" s="314">
        <f t="shared" si="20"/>
        <v>4.2946144197424652E-2</v>
      </c>
      <c r="M41" s="315">
        <f t="shared" si="20"/>
        <v>4.2773598492853372E-2</v>
      </c>
      <c r="N41" s="316">
        <f>(M41-F41)*100</f>
        <v>0.10660980050399352</v>
      </c>
      <c r="O41" s="250"/>
    </row>
    <row r="42" spans="1:15" ht="20.100000000000001" customHeight="1" x14ac:dyDescent="0.2">
      <c r="A42" s="253"/>
      <c r="B42" s="271"/>
      <c r="C42" s="342" t="s">
        <v>29</v>
      </c>
      <c r="D42" s="300" t="s">
        <v>17</v>
      </c>
      <c r="E42" s="301">
        <v>2243643</v>
      </c>
      <c r="F42" s="301">
        <v>704665</v>
      </c>
      <c r="G42" s="302">
        <v>696715</v>
      </c>
      <c r="H42" s="303">
        <v>1401380</v>
      </c>
      <c r="I42" s="304">
        <v>877701</v>
      </c>
      <c r="J42" s="302">
        <v>766595</v>
      </c>
      <c r="K42" s="303">
        <v>1644296</v>
      </c>
      <c r="L42" s="305">
        <v>3045676</v>
      </c>
      <c r="M42" s="306">
        <v>677752</v>
      </c>
      <c r="N42" s="307">
        <f t="shared" ref="N42:N43" si="21">M42/F42-1</f>
        <v>-3.8192616349612907E-2</v>
      </c>
      <c r="O42" s="250"/>
    </row>
    <row r="43" spans="1:15" ht="20.100000000000001" customHeight="1" x14ac:dyDescent="0.2">
      <c r="A43" s="253"/>
      <c r="B43" s="318"/>
      <c r="C43" s="257"/>
      <c r="D43" s="281" t="s">
        <v>18</v>
      </c>
      <c r="E43" s="282">
        <v>119693</v>
      </c>
      <c r="F43" s="282">
        <v>30475</v>
      </c>
      <c r="G43" s="283">
        <v>34434</v>
      </c>
      <c r="H43" s="284">
        <v>64909</v>
      </c>
      <c r="I43" s="285">
        <v>44464</v>
      </c>
      <c r="J43" s="283">
        <v>42364</v>
      </c>
      <c r="K43" s="284">
        <v>86828</v>
      </c>
      <c r="L43" s="286">
        <v>151737</v>
      </c>
      <c r="M43" s="287">
        <v>30284</v>
      </c>
      <c r="N43" s="288">
        <f t="shared" si="21"/>
        <v>-6.2674323215750061E-3</v>
      </c>
      <c r="O43" s="250"/>
    </row>
    <row r="44" spans="1:15" ht="20.100000000000001" customHeight="1" x14ac:dyDescent="0.2">
      <c r="A44" s="253"/>
      <c r="B44" s="318"/>
      <c r="C44" s="341"/>
      <c r="D44" s="309" t="s">
        <v>19</v>
      </c>
      <c r="E44" s="310">
        <f>E43/E42</f>
        <v>5.3347613680072986E-2</v>
      </c>
      <c r="F44" s="310">
        <f>F43/F42</f>
        <v>4.3247500585384548E-2</v>
      </c>
      <c r="G44" s="311">
        <f t="shared" ref="G44:M44" si="22">G43/G42</f>
        <v>4.9423365364603893E-2</v>
      </c>
      <c r="H44" s="312">
        <f t="shared" si="22"/>
        <v>4.6317915197876376E-2</v>
      </c>
      <c r="I44" s="313">
        <f t="shared" si="22"/>
        <v>5.0659620987101528E-2</v>
      </c>
      <c r="J44" s="311">
        <f t="shared" si="22"/>
        <v>5.5262557152081608E-2</v>
      </c>
      <c r="K44" s="312">
        <f t="shared" si="22"/>
        <v>5.2805577584571148E-2</v>
      </c>
      <c r="L44" s="314">
        <f t="shared" si="22"/>
        <v>4.9820466786355475E-2</v>
      </c>
      <c r="M44" s="315">
        <f t="shared" si="22"/>
        <v>4.4683010894840593E-2</v>
      </c>
      <c r="N44" s="316">
        <f>(M44-F44)*100</f>
        <v>0.14355103094560451</v>
      </c>
      <c r="O44" s="250"/>
    </row>
    <row r="45" spans="1:15" ht="20.100000000000001" customHeight="1" x14ac:dyDescent="0.2">
      <c r="A45" s="253"/>
      <c r="B45" s="318"/>
      <c r="C45" s="257" t="s">
        <v>30</v>
      </c>
      <c r="D45" s="300" t="s">
        <v>17</v>
      </c>
      <c r="E45" s="301">
        <v>1415865</v>
      </c>
      <c r="F45" s="301">
        <v>340587</v>
      </c>
      <c r="G45" s="302">
        <v>353627</v>
      </c>
      <c r="H45" s="303">
        <v>694214</v>
      </c>
      <c r="I45" s="304">
        <v>358531</v>
      </c>
      <c r="J45" s="302">
        <v>334381</v>
      </c>
      <c r="K45" s="303">
        <v>692912</v>
      </c>
      <c r="L45" s="305">
        <v>1387126</v>
      </c>
      <c r="M45" s="306">
        <v>446023</v>
      </c>
      <c r="N45" s="307">
        <f t="shared" ref="N45:N46" si="23">M45/F45-1</f>
        <v>0.30957141640755514</v>
      </c>
      <c r="O45" s="250"/>
    </row>
    <row r="46" spans="1:15" ht="20.100000000000001" customHeight="1" x14ac:dyDescent="0.2">
      <c r="A46" s="253"/>
      <c r="B46" s="318"/>
      <c r="C46" s="257"/>
      <c r="D46" s="281" t="s">
        <v>18</v>
      </c>
      <c r="E46" s="282">
        <v>62899</v>
      </c>
      <c r="F46" s="282">
        <v>11351</v>
      </c>
      <c r="G46" s="283">
        <v>12487</v>
      </c>
      <c r="H46" s="284">
        <v>23838</v>
      </c>
      <c r="I46" s="285">
        <v>14631</v>
      </c>
      <c r="J46" s="283">
        <v>16164</v>
      </c>
      <c r="K46" s="284">
        <v>30795</v>
      </c>
      <c r="L46" s="286">
        <v>54633</v>
      </c>
      <c r="M46" s="287">
        <v>11189</v>
      </c>
      <c r="N46" s="288">
        <f t="shared" si="23"/>
        <v>-1.4271870319795599E-2</v>
      </c>
      <c r="O46" s="250"/>
    </row>
    <row r="47" spans="1:15" ht="20.100000000000001" customHeight="1" x14ac:dyDescent="0.2">
      <c r="A47" s="253"/>
      <c r="B47" s="318"/>
      <c r="C47" s="257"/>
      <c r="D47" s="343" t="s">
        <v>19</v>
      </c>
      <c r="E47" s="344">
        <f>E46/E45</f>
        <v>4.4424433120389302E-2</v>
      </c>
      <c r="F47" s="344">
        <f>F46/F45</f>
        <v>3.3327754729334941E-2</v>
      </c>
      <c r="G47" s="345">
        <f t="shared" ref="G47:M47" si="24">G46/G45</f>
        <v>3.5311217752038167E-2</v>
      </c>
      <c r="H47" s="346">
        <f t="shared" si="24"/>
        <v>3.433811476000196E-2</v>
      </c>
      <c r="I47" s="347">
        <f t="shared" si="24"/>
        <v>4.0808186739779824E-2</v>
      </c>
      <c r="J47" s="345">
        <f t="shared" si="24"/>
        <v>4.8340067168888182E-2</v>
      </c>
      <c r="K47" s="346">
        <f t="shared" si="24"/>
        <v>4.4442872976655043E-2</v>
      </c>
      <c r="L47" s="348">
        <f t="shared" si="24"/>
        <v>3.9385751546723226E-2</v>
      </c>
      <c r="M47" s="349">
        <f t="shared" si="24"/>
        <v>2.5086150265793469E-2</v>
      </c>
      <c r="N47" s="350">
        <f>(M47-F47)*100</f>
        <v>-0.8241604463541472</v>
      </c>
      <c r="O47" s="250"/>
    </row>
    <row r="48" spans="1:15" ht="20.100000000000001" customHeight="1" x14ac:dyDescent="0.2">
      <c r="A48" s="253"/>
      <c r="B48" s="271" t="s">
        <v>182</v>
      </c>
      <c r="C48" s="351"/>
      <c r="D48" s="329" t="s">
        <v>17</v>
      </c>
      <c r="E48" s="352">
        <v>18933466</v>
      </c>
      <c r="F48" s="352">
        <v>4803974</v>
      </c>
      <c r="G48" s="353">
        <v>5045738</v>
      </c>
      <c r="H48" s="354">
        <v>9849712</v>
      </c>
      <c r="I48" s="355">
        <v>5312052</v>
      </c>
      <c r="J48" s="353">
        <v>4959933</v>
      </c>
      <c r="K48" s="354">
        <v>10271985</v>
      </c>
      <c r="L48" s="356">
        <v>20121697</v>
      </c>
      <c r="M48" s="357">
        <v>4982668</v>
      </c>
      <c r="N48" s="358">
        <f t="shared" ref="N48:N49" si="25">M48/F48-1</f>
        <v>3.7197120550610752E-2</v>
      </c>
      <c r="O48" s="250"/>
    </row>
    <row r="49" spans="1:15" ht="20.100000000000001" customHeight="1" x14ac:dyDescent="0.2">
      <c r="A49" s="253"/>
      <c r="B49" s="271"/>
      <c r="C49" s="257"/>
      <c r="D49" s="281" t="s">
        <v>18</v>
      </c>
      <c r="E49" s="282">
        <v>473611</v>
      </c>
      <c r="F49" s="282">
        <v>118929</v>
      </c>
      <c r="G49" s="283">
        <v>130377</v>
      </c>
      <c r="H49" s="284">
        <v>249306</v>
      </c>
      <c r="I49" s="285">
        <v>146577</v>
      </c>
      <c r="J49" s="283">
        <v>144929</v>
      </c>
      <c r="K49" s="284">
        <v>291506</v>
      </c>
      <c r="L49" s="286">
        <v>540812</v>
      </c>
      <c r="M49" s="287">
        <v>120131</v>
      </c>
      <c r="N49" s="288">
        <f t="shared" si="25"/>
        <v>1.0106870485752095E-2</v>
      </c>
      <c r="O49" s="250"/>
    </row>
    <row r="50" spans="1:15" ht="20.100000000000001" customHeight="1" x14ac:dyDescent="0.2">
      <c r="A50" s="253"/>
      <c r="B50" s="289"/>
      <c r="C50" s="290"/>
      <c r="D50" s="291" t="s">
        <v>19</v>
      </c>
      <c r="E50" s="292">
        <f>E49/E48</f>
        <v>2.5014490215367856E-2</v>
      </c>
      <c r="F50" s="292">
        <f>F49/F48</f>
        <v>2.4756378781400565E-2</v>
      </c>
      <c r="G50" s="293">
        <f t="shared" ref="G50:M50" si="26">G49/G48</f>
        <v>2.5839034844853222E-2</v>
      </c>
      <c r="H50" s="294">
        <f t="shared" si="26"/>
        <v>2.5310993864592183E-2</v>
      </c>
      <c r="I50" s="295">
        <f t="shared" si="26"/>
        <v>2.7593291631934327E-2</v>
      </c>
      <c r="J50" s="293">
        <f t="shared" si="26"/>
        <v>2.9219951156598284E-2</v>
      </c>
      <c r="K50" s="294">
        <f t="shared" si="26"/>
        <v>2.8378740817865292E-2</v>
      </c>
      <c r="L50" s="296">
        <f t="shared" si="26"/>
        <v>2.6877057138868555E-2</v>
      </c>
      <c r="M50" s="297">
        <f t="shared" si="26"/>
        <v>2.4109774121013079E-2</v>
      </c>
      <c r="N50" s="298">
        <f>(M50-F50)*100</f>
        <v>-6.4660466038748629E-2</v>
      </c>
      <c r="O50" s="250"/>
    </row>
    <row r="51" spans="1:15" ht="20.100000000000001" customHeight="1" x14ac:dyDescent="0.2">
      <c r="A51" s="253"/>
      <c r="B51" s="271" t="s">
        <v>31</v>
      </c>
      <c r="C51" s="257"/>
      <c r="D51" s="300" t="s">
        <v>17</v>
      </c>
      <c r="E51" s="320">
        <v>73448255</v>
      </c>
      <c r="F51" s="320">
        <v>18735563</v>
      </c>
      <c r="G51" s="321">
        <v>19639380</v>
      </c>
      <c r="H51" s="322">
        <v>38374943</v>
      </c>
      <c r="I51" s="323">
        <v>20467319</v>
      </c>
      <c r="J51" s="321">
        <v>21172589</v>
      </c>
      <c r="K51" s="322">
        <v>41639908</v>
      </c>
      <c r="L51" s="324">
        <v>80014851</v>
      </c>
      <c r="M51" s="325">
        <v>19567001</v>
      </c>
      <c r="N51" s="326">
        <f t="shared" ref="N51:N52" si="27">M51/F51-1</f>
        <v>4.4377529514325165E-2</v>
      </c>
      <c r="O51" s="250"/>
    </row>
    <row r="52" spans="1:15" ht="20.100000000000001" customHeight="1" x14ac:dyDescent="0.2">
      <c r="A52" s="253"/>
      <c r="B52" s="271"/>
      <c r="C52" s="257"/>
      <c r="D52" s="281" t="s">
        <v>18</v>
      </c>
      <c r="E52" s="282">
        <v>2850755</v>
      </c>
      <c r="F52" s="282">
        <v>682274</v>
      </c>
      <c r="G52" s="283">
        <v>711401</v>
      </c>
      <c r="H52" s="284">
        <v>1393675</v>
      </c>
      <c r="I52" s="285">
        <v>710493</v>
      </c>
      <c r="J52" s="283">
        <v>853894</v>
      </c>
      <c r="K52" s="284">
        <v>1564387</v>
      </c>
      <c r="L52" s="286">
        <v>2958062</v>
      </c>
      <c r="M52" s="287">
        <v>688805</v>
      </c>
      <c r="N52" s="288">
        <f t="shared" si="27"/>
        <v>9.5724005311648153E-3</v>
      </c>
      <c r="O52" s="250"/>
    </row>
    <row r="53" spans="1:15" ht="20.100000000000001" customHeight="1" thickBot="1" x14ac:dyDescent="0.25">
      <c r="A53" s="253"/>
      <c r="B53" s="359"/>
      <c r="C53" s="360"/>
      <c r="D53" s="361" t="s">
        <v>19</v>
      </c>
      <c r="E53" s="362">
        <f>E52/E51</f>
        <v>3.8813107268511692E-2</v>
      </c>
      <c r="F53" s="362">
        <f>F52/F51</f>
        <v>3.6415986004797403E-2</v>
      </c>
      <c r="G53" s="363">
        <f t="shared" ref="G53:M53" si="28">G52/G51</f>
        <v>3.6223190345112725E-2</v>
      </c>
      <c r="H53" s="364">
        <f t="shared" si="28"/>
        <v>3.6317317787286356E-2</v>
      </c>
      <c r="I53" s="365">
        <f t="shared" si="28"/>
        <v>3.4713535270545201E-2</v>
      </c>
      <c r="J53" s="363">
        <f t="shared" si="28"/>
        <v>4.033016462937055E-2</v>
      </c>
      <c r="K53" s="364">
        <f t="shared" si="28"/>
        <v>3.7569415379111785E-2</v>
      </c>
      <c r="L53" s="366">
        <f t="shared" si="28"/>
        <v>3.6968912183564524E-2</v>
      </c>
      <c r="M53" s="367">
        <f t="shared" si="28"/>
        <v>3.5202379761722302E-2</v>
      </c>
      <c r="N53" s="368">
        <f>(M53-F53)*100</f>
        <v>-0.12136062430751007</v>
      </c>
      <c r="O53" s="250"/>
    </row>
    <row r="54" spans="1:15" ht="20.100000000000001" customHeight="1" x14ac:dyDescent="0.2">
      <c r="A54" s="253"/>
      <c r="B54" s="271" t="s">
        <v>32</v>
      </c>
      <c r="C54" s="257"/>
      <c r="D54" s="300" t="s">
        <v>17</v>
      </c>
      <c r="E54" s="320">
        <v>77835869</v>
      </c>
      <c r="F54" s="320">
        <v>19805047</v>
      </c>
      <c r="G54" s="321">
        <v>20796628</v>
      </c>
      <c r="H54" s="322">
        <v>40601675</v>
      </c>
      <c r="I54" s="323">
        <v>21639109</v>
      </c>
      <c r="J54" s="321">
        <v>22303951</v>
      </c>
      <c r="K54" s="322">
        <v>43943060</v>
      </c>
      <c r="L54" s="324">
        <v>84544735</v>
      </c>
      <c r="M54" s="325">
        <v>20563627</v>
      </c>
      <c r="N54" s="326">
        <f t="shared" ref="N54:N55" si="29">M54/F54-1</f>
        <v>3.8302357979761448E-2</v>
      </c>
      <c r="O54" s="250"/>
    </row>
    <row r="55" spans="1:15" ht="20.100000000000001" customHeight="1" x14ac:dyDescent="0.2">
      <c r="A55" s="253"/>
      <c r="B55" s="271"/>
      <c r="C55" s="257" t="s">
        <v>33</v>
      </c>
      <c r="D55" s="281" t="s">
        <v>18</v>
      </c>
      <c r="E55" s="282">
        <v>3305204</v>
      </c>
      <c r="F55" s="282">
        <v>788747</v>
      </c>
      <c r="G55" s="283">
        <v>832775</v>
      </c>
      <c r="H55" s="284">
        <v>1621522</v>
      </c>
      <c r="I55" s="285">
        <v>819029</v>
      </c>
      <c r="J55" s="283">
        <v>1001706</v>
      </c>
      <c r="K55" s="284">
        <v>1820735</v>
      </c>
      <c r="L55" s="286">
        <v>3442257</v>
      </c>
      <c r="M55" s="287">
        <v>786801</v>
      </c>
      <c r="N55" s="288">
        <f t="shared" si="29"/>
        <v>-2.4672043126630072E-3</v>
      </c>
      <c r="O55" s="250"/>
    </row>
    <row r="56" spans="1:15" ht="20.100000000000001" customHeight="1" thickBot="1" x14ac:dyDescent="0.25">
      <c r="A56" s="253"/>
      <c r="B56" s="359"/>
      <c r="C56" s="360"/>
      <c r="D56" s="361" t="s">
        <v>19</v>
      </c>
      <c r="E56" s="362">
        <f>E55/E54</f>
        <v>4.2463764360361929E-2</v>
      </c>
      <c r="F56" s="362">
        <f>F55/F54</f>
        <v>3.9825555576818376E-2</v>
      </c>
      <c r="G56" s="363">
        <f t="shared" ref="G56:M56" si="30">G55/G54</f>
        <v>4.004375132353187E-2</v>
      </c>
      <c r="H56" s="364">
        <f t="shared" si="30"/>
        <v>3.9937317856960336E-2</v>
      </c>
      <c r="I56" s="365">
        <f t="shared" si="30"/>
        <v>3.7849478922630318E-2</v>
      </c>
      <c r="J56" s="363">
        <f t="shared" si="30"/>
        <v>4.4911594362810427E-2</v>
      </c>
      <c r="K56" s="364">
        <f t="shared" si="30"/>
        <v>4.1433960220339683E-2</v>
      </c>
      <c r="L56" s="366">
        <f t="shared" si="30"/>
        <v>4.0715214259054687E-2</v>
      </c>
      <c r="M56" s="367">
        <f t="shared" si="30"/>
        <v>3.8261781348202822E-2</v>
      </c>
      <c r="N56" s="368">
        <f>(M56-F56)*100</f>
        <v>-0.1563774228615554</v>
      </c>
      <c r="O56" s="250"/>
    </row>
    <row r="57" spans="1:15" ht="20.100000000000001" customHeight="1" thickBot="1" x14ac:dyDescent="0.25">
      <c r="A57" s="253"/>
      <c r="B57" s="257"/>
      <c r="C57" s="257"/>
      <c r="D57" s="257"/>
      <c r="E57" s="369"/>
      <c r="F57" s="369"/>
      <c r="G57" s="369"/>
      <c r="H57" s="369"/>
      <c r="I57" s="369"/>
      <c r="J57" s="369"/>
      <c r="K57" s="369"/>
      <c r="L57" s="369"/>
      <c r="M57" s="369"/>
      <c r="N57" s="370"/>
      <c r="O57" s="250"/>
    </row>
    <row r="58" spans="1:15" ht="20.100000000000001" customHeight="1" x14ac:dyDescent="0.2">
      <c r="A58" s="253"/>
      <c r="B58" s="371" t="s">
        <v>12</v>
      </c>
      <c r="C58" s="372"/>
      <c r="D58" s="373" t="s">
        <v>17</v>
      </c>
      <c r="E58" s="374">
        <v>2692993</v>
      </c>
      <c r="F58" s="374">
        <v>686446</v>
      </c>
      <c r="G58" s="375">
        <v>739285</v>
      </c>
      <c r="H58" s="376">
        <v>1425731</v>
      </c>
      <c r="I58" s="377">
        <v>730368</v>
      </c>
      <c r="J58" s="375">
        <v>746862</v>
      </c>
      <c r="K58" s="376">
        <v>1477230</v>
      </c>
      <c r="L58" s="378">
        <v>2902961</v>
      </c>
      <c r="M58" s="379">
        <v>650688</v>
      </c>
      <c r="N58" s="380">
        <f t="shared" ref="N58:N59" si="31">M58/F58-1</f>
        <v>-5.20914973646871E-2</v>
      </c>
      <c r="O58" s="250"/>
    </row>
    <row r="59" spans="1:15" ht="20.100000000000001" customHeight="1" x14ac:dyDescent="0.2">
      <c r="A59" s="253"/>
      <c r="B59" s="271"/>
      <c r="C59" s="257" t="s">
        <v>34</v>
      </c>
      <c r="D59" s="281" t="s">
        <v>18</v>
      </c>
      <c r="E59" s="282">
        <v>267432</v>
      </c>
      <c r="F59" s="282">
        <v>69557</v>
      </c>
      <c r="G59" s="283">
        <v>73563</v>
      </c>
      <c r="H59" s="284">
        <v>143120</v>
      </c>
      <c r="I59" s="285">
        <v>64609</v>
      </c>
      <c r="J59" s="283">
        <v>87417</v>
      </c>
      <c r="K59" s="284">
        <v>152026</v>
      </c>
      <c r="L59" s="286">
        <v>295146</v>
      </c>
      <c r="M59" s="287">
        <v>59728</v>
      </c>
      <c r="N59" s="288">
        <f t="shared" si="31"/>
        <v>-0.14130856707448569</v>
      </c>
      <c r="O59" s="250"/>
    </row>
    <row r="60" spans="1:15" ht="20.100000000000001" customHeight="1" x14ac:dyDescent="0.2">
      <c r="A60" s="253"/>
      <c r="B60" s="289"/>
      <c r="C60" s="290"/>
      <c r="D60" s="291" t="s">
        <v>19</v>
      </c>
      <c r="E60" s="292">
        <f>E59/E58</f>
        <v>9.9306607926570922E-2</v>
      </c>
      <c r="F60" s="292">
        <f>F59/F58</f>
        <v>0.10132916500351084</v>
      </c>
      <c r="G60" s="293">
        <f t="shared" ref="G60:M60" si="32">G59/G58</f>
        <v>9.9505603387056413E-2</v>
      </c>
      <c r="H60" s="294">
        <f t="shared" si="32"/>
        <v>0.10038359269736016</v>
      </c>
      <c r="I60" s="295">
        <f t="shared" si="32"/>
        <v>8.8460885471433576E-2</v>
      </c>
      <c r="J60" s="293">
        <f t="shared" si="32"/>
        <v>0.1170457192895073</v>
      </c>
      <c r="K60" s="294">
        <f t="shared" si="32"/>
        <v>0.10291288424957522</v>
      </c>
      <c r="L60" s="296">
        <f t="shared" si="32"/>
        <v>0.1016706734950969</v>
      </c>
      <c r="M60" s="297">
        <f t="shared" si="32"/>
        <v>9.1792072391069152E-2</v>
      </c>
      <c r="N60" s="298">
        <f>(M60-F60)*100</f>
        <v>-0.9537092612441691</v>
      </c>
      <c r="O60" s="250"/>
    </row>
    <row r="61" spans="1:15" ht="20.100000000000001" customHeight="1" x14ac:dyDescent="0.2">
      <c r="A61" s="253"/>
      <c r="B61" s="271" t="s">
        <v>12</v>
      </c>
      <c r="C61" s="257"/>
      <c r="D61" s="300" t="s">
        <v>17</v>
      </c>
      <c r="E61" s="320">
        <v>1694621</v>
      </c>
      <c r="F61" s="320">
        <v>383038</v>
      </c>
      <c r="G61" s="321">
        <v>417963</v>
      </c>
      <c r="H61" s="322">
        <v>801001</v>
      </c>
      <c r="I61" s="323">
        <v>441422</v>
      </c>
      <c r="J61" s="321">
        <v>384500</v>
      </c>
      <c r="K61" s="322">
        <v>825922</v>
      </c>
      <c r="L61" s="324">
        <v>1626923</v>
      </c>
      <c r="M61" s="325">
        <v>345938</v>
      </c>
      <c r="N61" s="326">
        <f t="shared" ref="N61:N62" si="33">M61/F61-1</f>
        <v>-9.6857230875265654E-2</v>
      </c>
      <c r="O61" s="250"/>
    </row>
    <row r="62" spans="1:15" ht="20.100000000000001" customHeight="1" x14ac:dyDescent="0.2">
      <c r="A62" s="253"/>
      <c r="B62" s="271"/>
      <c r="C62" s="257" t="s">
        <v>35</v>
      </c>
      <c r="D62" s="281" t="s">
        <v>18</v>
      </c>
      <c r="E62" s="282">
        <v>187017</v>
      </c>
      <c r="F62" s="282">
        <v>36916</v>
      </c>
      <c r="G62" s="283">
        <v>47811</v>
      </c>
      <c r="H62" s="284">
        <v>84727</v>
      </c>
      <c r="I62" s="285">
        <v>43927</v>
      </c>
      <c r="J62" s="283">
        <v>60395</v>
      </c>
      <c r="K62" s="284">
        <v>104322</v>
      </c>
      <c r="L62" s="286">
        <v>189049</v>
      </c>
      <c r="M62" s="287">
        <v>38268</v>
      </c>
      <c r="N62" s="288">
        <f t="shared" si="33"/>
        <v>3.662368620652301E-2</v>
      </c>
      <c r="O62" s="250"/>
    </row>
    <row r="63" spans="1:15" ht="20.100000000000001" customHeight="1" thickBot="1" x14ac:dyDescent="0.25">
      <c r="A63" s="253"/>
      <c r="B63" s="359"/>
      <c r="C63" s="360"/>
      <c r="D63" s="361" t="s">
        <v>19</v>
      </c>
      <c r="E63" s="362">
        <f>E62/E61</f>
        <v>0.11035918945888196</v>
      </c>
      <c r="F63" s="362">
        <f>F62/F61</f>
        <v>9.6376860781436827E-2</v>
      </c>
      <c r="G63" s="363">
        <f t="shared" ref="G63:M63" si="34">G62/G61</f>
        <v>0.11439050825073033</v>
      </c>
      <c r="H63" s="364">
        <f t="shared" si="34"/>
        <v>0.10577639728289977</v>
      </c>
      <c r="I63" s="365">
        <f t="shared" si="34"/>
        <v>9.951248465187508E-2</v>
      </c>
      <c r="J63" s="363">
        <f t="shared" si="34"/>
        <v>0.157074122236671</v>
      </c>
      <c r="K63" s="364">
        <f t="shared" si="34"/>
        <v>0.12630974837817616</v>
      </c>
      <c r="L63" s="366">
        <f t="shared" si="34"/>
        <v>0.11620033646337288</v>
      </c>
      <c r="M63" s="367">
        <f t="shared" si="34"/>
        <v>0.11062097832559592</v>
      </c>
      <c r="N63" s="368">
        <f>(M63-F63)*100</f>
        <v>1.4244117544159094</v>
      </c>
      <c r="O63" s="250"/>
    </row>
    <row r="64" spans="1:15" ht="20.100000000000001" customHeight="1" x14ac:dyDescent="0.2">
      <c r="A64" s="253"/>
      <c r="B64" s="257"/>
      <c r="C64" s="257" t="s">
        <v>36</v>
      </c>
      <c r="D64" s="257"/>
      <c r="E64" s="381"/>
      <c r="F64" s="381"/>
      <c r="G64" s="381"/>
      <c r="H64" s="381"/>
      <c r="I64" s="381"/>
      <c r="J64" s="381"/>
      <c r="K64" s="381"/>
      <c r="L64" s="381"/>
      <c r="M64" s="381"/>
      <c r="N64" s="382"/>
      <c r="O64" s="250"/>
    </row>
    <row r="65" spans="1:15" ht="20.100000000000001" customHeight="1" x14ac:dyDescent="0.2">
      <c r="A65" s="253"/>
      <c r="B65" s="257"/>
      <c r="C65" s="257" t="s">
        <v>37</v>
      </c>
      <c r="D65" s="257"/>
      <c r="E65" s="383"/>
      <c r="F65" s="383"/>
      <c r="G65" s="383"/>
      <c r="H65" s="383"/>
      <c r="I65" s="383"/>
      <c r="J65" s="383"/>
      <c r="K65" s="383"/>
      <c r="L65" s="383"/>
      <c r="M65" s="383"/>
      <c r="N65" s="384"/>
      <c r="O65" s="250"/>
    </row>
  </sheetData>
  <mergeCells count="1">
    <mergeCell ref="B4:D5"/>
  </mergeCells>
  <phoneticPr fontId="7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A8B7E-9089-4692-A5F9-A6E37BEAC274}">
  <dimension ref="A1:P61"/>
  <sheetViews>
    <sheetView zoomScale="70" zoomScaleNormal="70" zoomScaleSheetLayoutView="70" workbookViewId="0">
      <selection activeCell="P1" sqref="P1"/>
    </sheetView>
  </sheetViews>
  <sheetFormatPr defaultRowHeight="14.25" x14ac:dyDescent="0.15"/>
  <cols>
    <col min="1" max="3" width="2.125" style="385" customWidth="1"/>
    <col min="4" max="4" width="25.625" style="385" customWidth="1"/>
    <col min="5" max="13" width="13.125" style="385" customWidth="1"/>
    <col min="14" max="15" width="10.625" style="385" customWidth="1"/>
    <col min="16" max="16" width="2.125" style="385" customWidth="1"/>
    <col min="17" max="16384" width="9" style="385"/>
  </cols>
  <sheetData>
    <row r="1" spans="1:16" ht="20.25" x14ac:dyDescent="0.15">
      <c r="A1" s="252"/>
      <c r="B1" s="251" t="s">
        <v>38</v>
      </c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</row>
    <row r="2" spans="1:16" ht="20.100000000000001" customHeight="1" thickBot="1" x14ac:dyDescent="0.2">
      <c r="A2" s="253"/>
      <c r="B2" s="386"/>
      <c r="C2" s="386"/>
      <c r="D2" s="253"/>
      <c r="E2" s="386"/>
      <c r="F2" s="386"/>
      <c r="G2" s="387"/>
      <c r="H2" s="387"/>
      <c r="I2" s="387"/>
      <c r="J2" s="387"/>
      <c r="K2" s="387"/>
      <c r="L2" s="387"/>
      <c r="M2" s="386"/>
      <c r="N2" s="387"/>
      <c r="O2" s="253"/>
      <c r="P2" s="388"/>
    </row>
    <row r="3" spans="1:16" ht="20.100000000000001" customHeight="1" x14ac:dyDescent="0.15">
      <c r="A3" s="389"/>
      <c r="B3" s="390"/>
      <c r="C3" s="391"/>
      <c r="D3" s="391"/>
      <c r="E3" s="259" t="s">
        <v>183</v>
      </c>
      <c r="F3" s="259" t="s">
        <v>184</v>
      </c>
      <c r="G3" s="260"/>
      <c r="H3" s="260"/>
      <c r="I3" s="260"/>
      <c r="J3" s="260"/>
      <c r="K3" s="260"/>
      <c r="L3" s="392"/>
      <c r="M3" s="259" t="s">
        <v>185</v>
      </c>
      <c r="N3" s="260"/>
      <c r="O3" s="392"/>
      <c r="P3" s="389"/>
    </row>
    <row r="4" spans="1:16" ht="20.100000000000001" customHeight="1" x14ac:dyDescent="0.15">
      <c r="A4" s="253"/>
      <c r="B4" s="393"/>
      <c r="C4" s="253"/>
      <c r="D4" s="253"/>
      <c r="E4" s="555" t="s">
        <v>3</v>
      </c>
      <c r="F4" s="557" t="s">
        <v>4</v>
      </c>
      <c r="G4" s="559" t="s">
        <v>5</v>
      </c>
      <c r="H4" s="549" t="s">
        <v>39</v>
      </c>
      <c r="I4" s="561" t="s">
        <v>7</v>
      </c>
      <c r="J4" s="563" t="s">
        <v>8</v>
      </c>
      <c r="K4" s="549" t="s">
        <v>40</v>
      </c>
      <c r="L4" s="551" t="s">
        <v>41</v>
      </c>
      <c r="M4" s="553" t="s">
        <v>10</v>
      </c>
      <c r="N4" s="394" t="s">
        <v>11</v>
      </c>
      <c r="O4" s="395"/>
      <c r="P4" s="253"/>
    </row>
    <row r="5" spans="1:16" ht="20.100000000000001" customHeight="1" thickBot="1" x14ac:dyDescent="0.2">
      <c r="A5" s="396"/>
      <c r="B5" s="397"/>
      <c r="C5" s="398"/>
      <c r="D5" s="398"/>
      <c r="E5" s="556"/>
      <c r="F5" s="558"/>
      <c r="G5" s="560"/>
      <c r="H5" s="550"/>
      <c r="I5" s="562"/>
      <c r="J5" s="564"/>
      <c r="K5" s="550"/>
      <c r="L5" s="552"/>
      <c r="M5" s="554"/>
      <c r="N5" s="399" t="s">
        <v>42</v>
      </c>
      <c r="O5" s="400" t="s">
        <v>43</v>
      </c>
      <c r="P5" s="396"/>
    </row>
    <row r="6" spans="1:16" ht="20.100000000000001" customHeight="1" thickTop="1" x14ac:dyDescent="0.15">
      <c r="A6" s="386"/>
      <c r="B6" s="401" t="s">
        <v>44</v>
      </c>
      <c r="C6" s="402"/>
      <c r="D6" s="402"/>
      <c r="E6" s="403">
        <v>1023498</v>
      </c>
      <c r="F6" s="403">
        <v>328296</v>
      </c>
      <c r="G6" s="404">
        <v>299850</v>
      </c>
      <c r="H6" s="405">
        <v>628146</v>
      </c>
      <c r="I6" s="406">
        <v>289272</v>
      </c>
      <c r="J6" s="407">
        <v>344692</v>
      </c>
      <c r="K6" s="405">
        <v>633964</v>
      </c>
      <c r="L6" s="408">
        <v>1262110</v>
      </c>
      <c r="M6" s="409">
        <v>322764</v>
      </c>
      <c r="N6" s="410">
        <f>M6-F6</f>
        <v>-5532</v>
      </c>
      <c r="O6" s="411">
        <f>N6/F6</f>
        <v>-1.685064697711821E-2</v>
      </c>
      <c r="P6" s="386"/>
    </row>
    <row r="7" spans="1:16" ht="20.100000000000001" customHeight="1" x14ac:dyDescent="0.15">
      <c r="A7" s="386"/>
      <c r="B7" s="393"/>
      <c r="C7" s="412" t="s">
        <v>45</v>
      </c>
      <c r="D7" s="412"/>
      <c r="E7" s="413">
        <v>764086</v>
      </c>
      <c r="F7" s="413">
        <v>244352</v>
      </c>
      <c r="G7" s="414">
        <v>216878</v>
      </c>
      <c r="H7" s="415">
        <v>461230</v>
      </c>
      <c r="I7" s="416">
        <v>201747</v>
      </c>
      <c r="J7" s="417">
        <v>252735</v>
      </c>
      <c r="K7" s="418">
        <v>454482</v>
      </c>
      <c r="L7" s="419">
        <v>915712</v>
      </c>
      <c r="M7" s="420">
        <v>236721</v>
      </c>
      <c r="N7" s="421">
        <f t="shared" ref="N7:N22" si="0">M7-F7</f>
        <v>-7631</v>
      </c>
      <c r="O7" s="422">
        <f t="shared" ref="O7:O22" si="1">N7/F7</f>
        <v>-3.122953771608172E-2</v>
      </c>
      <c r="P7" s="253"/>
    </row>
    <row r="8" spans="1:16" ht="20.100000000000001" customHeight="1" x14ac:dyDescent="0.15">
      <c r="A8" s="253"/>
      <c r="B8" s="393"/>
      <c r="C8" s="423" t="s">
        <v>46</v>
      </c>
      <c r="D8" s="423"/>
      <c r="E8" s="424">
        <v>1372</v>
      </c>
      <c r="F8" s="424">
        <v>338</v>
      </c>
      <c r="G8" s="425">
        <v>349</v>
      </c>
      <c r="H8" s="426">
        <v>687</v>
      </c>
      <c r="I8" s="427">
        <v>268</v>
      </c>
      <c r="J8" s="428">
        <v>253</v>
      </c>
      <c r="K8" s="429">
        <v>521</v>
      </c>
      <c r="L8" s="430">
        <v>1208</v>
      </c>
      <c r="M8" s="431">
        <v>265</v>
      </c>
      <c r="N8" s="432">
        <f t="shared" si="0"/>
        <v>-73</v>
      </c>
      <c r="O8" s="433">
        <f t="shared" si="1"/>
        <v>-0.21597633136094674</v>
      </c>
      <c r="P8" s="253"/>
    </row>
    <row r="9" spans="1:16" ht="20.100000000000001" customHeight="1" x14ac:dyDescent="0.15">
      <c r="A9" s="386"/>
      <c r="B9" s="393"/>
      <c r="C9" s="423" t="s">
        <v>47</v>
      </c>
      <c r="D9" s="423"/>
      <c r="E9" s="424">
        <v>183169</v>
      </c>
      <c r="F9" s="424">
        <v>56296</v>
      </c>
      <c r="G9" s="425">
        <v>60174</v>
      </c>
      <c r="H9" s="426">
        <v>116470</v>
      </c>
      <c r="I9" s="427">
        <v>66108</v>
      </c>
      <c r="J9" s="428">
        <v>62157</v>
      </c>
      <c r="K9" s="429">
        <v>128265</v>
      </c>
      <c r="L9" s="430">
        <v>244735</v>
      </c>
      <c r="M9" s="431">
        <v>60300</v>
      </c>
      <c r="N9" s="432">
        <f t="shared" si="0"/>
        <v>4004</v>
      </c>
      <c r="O9" s="433">
        <f t="shared" si="1"/>
        <v>7.1124058547676561E-2</v>
      </c>
      <c r="P9" s="253"/>
    </row>
    <row r="10" spans="1:16" ht="20.100000000000001" customHeight="1" thickBot="1" x14ac:dyDescent="0.2">
      <c r="A10" s="386"/>
      <c r="B10" s="434"/>
      <c r="C10" s="435" t="s">
        <v>48</v>
      </c>
      <c r="D10" s="435"/>
      <c r="E10" s="436">
        <v>74871</v>
      </c>
      <c r="F10" s="436">
        <v>27310</v>
      </c>
      <c r="G10" s="437">
        <v>22449</v>
      </c>
      <c r="H10" s="438">
        <v>49759</v>
      </c>
      <c r="I10" s="439">
        <v>21149</v>
      </c>
      <c r="J10" s="440">
        <v>29547</v>
      </c>
      <c r="K10" s="441">
        <v>50696</v>
      </c>
      <c r="L10" s="442">
        <v>100455</v>
      </c>
      <c r="M10" s="443">
        <v>25478</v>
      </c>
      <c r="N10" s="444">
        <f t="shared" si="0"/>
        <v>-1832</v>
      </c>
      <c r="O10" s="445">
        <f t="shared" si="1"/>
        <v>-6.7081655071402416E-2</v>
      </c>
      <c r="P10" s="253"/>
    </row>
    <row r="11" spans="1:16" ht="20.100000000000001" customHeight="1" x14ac:dyDescent="0.15">
      <c r="A11" s="386"/>
      <c r="B11" s="446" t="s">
        <v>49</v>
      </c>
      <c r="C11" s="447"/>
      <c r="D11" s="447"/>
      <c r="E11" s="448">
        <v>308449</v>
      </c>
      <c r="F11" s="448">
        <v>73088</v>
      </c>
      <c r="G11" s="449">
        <v>84626</v>
      </c>
      <c r="H11" s="450">
        <v>157714</v>
      </c>
      <c r="I11" s="451">
        <v>86409</v>
      </c>
      <c r="J11" s="452">
        <v>117249</v>
      </c>
      <c r="K11" s="450">
        <v>203658</v>
      </c>
      <c r="L11" s="453">
        <v>361372</v>
      </c>
      <c r="M11" s="454">
        <v>78619</v>
      </c>
      <c r="N11" s="455">
        <f t="shared" si="0"/>
        <v>5531</v>
      </c>
      <c r="O11" s="456">
        <f t="shared" si="1"/>
        <v>7.567589754816112E-2</v>
      </c>
      <c r="P11" s="386"/>
    </row>
    <row r="12" spans="1:16" ht="20.100000000000001" customHeight="1" x14ac:dyDescent="0.15">
      <c r="A12" s="253"/>
      <c r="B12" s="393"/>
      <c r="C12" s="457" t="s">
        <v>50</v>
      </c>
      <c r="D12" s="457"/>
      <c r="E12" s="458">
        <v>288001</v>
      </c>
      <c r="F12" s="458">
        <v>68653</v>
      </c>
      <c r="G12" s="459">
        <v>79386</v>
      </c>
      <c r="H12" s="460">
        <v>148039</v>
      </c>
      <c r="I12" s="461">
        <v>79702</v>
      </c>
      <c r="J12" s="462">
        <v>109175</v>
      </c>
      <c r="K12" s="460">
        <v>188877</v>
      </c>
      <c r="L12" s="463">
        <v>336916</v>
      </c>
      <c r="M12" s="464">
        <v>73586</v>
      </c>
      <c r="N12" s="465">
        <f t="shared" si="0"/>
        <v>4933</v>
      </c>
      <c r="O12" s="466">
        <f t="shared" si="1"/>
        <v>7.1854106885350974E-2</v>
      </c>
      <c r="P12" s="253"/>
    </row>
    <row r="13" spans="1:16" ht="20.100000000000001" customHeight="1" x14ac:dyDescent="0.15">
      <c r="A13" s="253"/>
      <c r="B13" s="393"/>
      <c r="C13" s="253"/>
      <c r="D13" s="467" t="s">
        <v>51</v>
      </c>
      <c r="E13" s="468">
        <v>91490</v>
      </c>
      <c r="F13" s="468">
        <v>20497</v>
      </c>
      <c r="G13" s="469">
        <v>26712</v>
      </c>
      <c r="H13" s="470">
        <v>47209</v>
      </c>
      <c r="I13" s="471">
        <v>21600</v>
      </c>
      <c r="J13" s="472">
        <v>35436</v>
      </c>
      <c r="K13" s="473">
        <v>57036</v>
      </c>
      <c r="L13" s="474">
        <v>104245</v>
      </c>
      <c r="M13" s="475">
        <v>23432</v>
      </c>
      <c r="N13" s="476">
        <f t="shared" si="0"/>
        <v>2935</v>
      </c>
      <c r="O13" s="477">
        <f t="shared" si="1"/>
        <v>0.14319168658828121</v>
      </c>
      <c r="P13" s="253"/>
    </row>
    <row r="14" spans="1:16" ht="20.100000000000001" customHeight="1" x14ac:dyDescent="0.15">
      <c r="A14" s="253"/>
      <c r="B14" s="393"/>
      <c r="C14" s="253"/>
      <c r="D14" s="423" t="s">
        <v>52</v>
      </c>
      <c r="E14" s="424">
        <v>32300</v>
      </c>
      <c r="F14" s="424">
        <v>6933</v>
      </c>
      <c r="G14" s="425">
        <v>9756</v>
      </c>
      <c r="H14" s="426">
        <v>16689</v>
      </c>
      <c r="I14" s="427">
        <v>8571</v>
      </c>
      <c r="J14" s="428">
        <v>10632</v>
      </c>
      <c r="K14" s="429">
        <v>19203</v>
      </c>
      <c r="L14" s="430">
        <v>35892</v>
      </c>
      <c r="M14" s="431">
        <v>7867</v>
      </c>
      <c r="N14" s="432">
        <f t="shared" si="0"/>
        <v>934</v>
      </c>
      <c r="O14" s="433">
        <f t="shared" si="1"/>
        <v>0.13471801528919661</v>
      </c>
      <c r="P14" s="253"/>
    </row>
    <row r="15" spans="1:16" ht="20.100000000000001" customHeight="1" x14ac:dyDescent="0.15">
      <c r="A15" s="253"/>
      <c r="B15" s="393"/>
      <c r="C15" s="253"/>
      <c r="D15" s="423" t="s">
        <v>53</v>
      </c>
      <c r="E15" s="424">
        <v>24542</v>
      </c>
      <c r="F15" s="424">
        <v>6403</v>
      </c>
      <c r="G15" s="425">
        <v>6788</v>
      </c>
      <c r="H15" s="426">
        <v>13191</v>
      </c>
      <c r="I15" s="427">
        <v>7941</v>
      </c>
      <c r="J15" s="428">
        <v>11252</v>
      </c>
      <c r="K15" s="429">
        <v>19193</v>
      </c>
      <c r="L15" s="430">
        <v>32384</v>
      </c>
      <c r="M15" s="431">
        <v>8127</v>
      </c>
      <c r="N15" s="432">
        <f t="shared" si="0"/>
        <v>1724</v>
      </c>
      <c r="O15" s="433">
        <f t="shared" si="1"/>
        <v>0.26924878962986099</v>
      </c>
      <c r="P15" s="253"/>
    </row>
    <row r="16" spans="1:16" ht="20.100000000000001" customHeight="1" x14ac:dyDescent="0.15">
      <c r="A16" s="253"/>
      <c r="B16" s="393"/>
      <c r="C16" s="253"/>
      <c r="D16" s="423" t="s">
        <v>54</v>
      </c>
      <c r="E16" s="424">
        <v>33013</v>
      </c>
      <c r="F16" s="424">
        <v>7485</v>
      </c>
      <c r="G16" s="425">
        <v>9714</v>
      </c>
      <c r="H16" s="426">
        <v>17199</v>
      </c>
      <c r="I16" s="427">
        <v>12850</v>
      </c>
      <c r="J16" s="428">
        <v>14257</v>
      </c>
      <c r="K16" s="429">
        <v>27107</v>
      </c>
      <c r="L16" s="430">
        <v>44306</v>
      </c>
      <c r="M16" s="431">
        <v>10145</v>
      </c>
      <c r="N16" s="432">
        <f t="shared" si="0"/>
        <v>2660</v>
      </c>
      <c r="O16" s="433">
        <f t="shared" si="1"/>
        <v>0.35537742150968604</v>
      </c>
      <c r="P16" s="253"/>
    </row>
    <row r="17" spans="1:16" ht="20.100000000000001" customHeight="1" x14ac:dyDescent="0.15">
      <c r="A17" s="253"/>
      <c r="B17" s="393"/>
      <c r="C17" s="253"/>
      <c r="D17" s="423" t="s">
        <v>55</v>
      </c>
      <c r="E17" s="424">
        <v>37920</v>
      </c>
      <c r="F17" s="424">
        <v>11080</v>
      </c>
      <c r="G17" s="425">
        <v>8930</v>
      </c>
      <c r="H17" s="426">
        <v>20010</v>
      </c>
      <c r="I17" s="427">
        <v>10722</v>
      </c>
      <c r="J17" s="428">
        <v>12415</v>
      </c>
      <c r="K17" s="429">
        <v>23137</v>
      </c>
      <c r="L17" s="430">
        <v>43147</v>
      </c>
      <c r="M17" s="431">
        <v>9161</v>
      </c>
      <c r="N17" s="432">
        <f t="shared" si="0"/>
        <v>-1919</v>
      </c>
      <c r="O17" s="433">
        <f t="shared" si="1"/>
        <v>-0.17319494584837544</v>
      </c>
      <c r="P17" s="253"/>
    </row>
    <row r="18" spans="1:16" ht="20.100000000000001" customHeight="1" x14ac:dyDescent="0.15">
      <c r="A18" s="253"/>
      <c r="B18" s="393"/>
      <c r="C18" s="253"/>
      <c r="D18" s="423" t="s">
        <v>56</v>
      </c>
      <c r="E18" s="424">
        <v>9444</v>
      </c>
      <c r="F18" s="424">
        <v>1812</v>
      </c>
      <c r="G18" s="425">
        <v>1531</v>
      </c>
      <c r="H18" s="426">
        <v>3343</v>
      </c>
      <c r="I18" s="427">
        <v>1628</v>
      </c>
      <c r="J18" s="428">
        <v>2299</v>
      </c>
      <c r="K18" s="429">
        <v>3927</v>
      </c>
      <c r="L18" s="430">
        <v>7270</v>
      </c>
      <c r="M18" s="431">
        <v>1298</v>
      </c>
      <c r="N18" s="432">
        <f t="shared" si="0"/>
        <v>-514</v>
      </c>
      <c r="O18" s="433">
        <f t="shared" si="1"/>
        <v>-0.28366445916114791</v>
      </c>
      <c r="P18" s="253"/>
    </row>
    <row r="19" spans="1:16" ht="20.100000000000001" customHeight="1" x14ac:dyDescent="0.15">
      <c r="A19" s="253"/>
      <c r="B19" s="393"/>
      <c r="C19" s="253"/>
      <c r="D19" s="423" t="s">
        <v>57</v>
      </c>
      <c r="E19" s="424">
        <v>1917</v>
      </c>
      <c r="F19" s="424">
        <v>906</v>
      </c>
      <c r="G19" s="425">
        <v>788</v>
      </c>
      <c r="H19" s="426">
        <v>1694</v>
      </c>
      <c r="I19" s="427">
        <v>1150</v>
      </c>
      <c r="J19" s="428">
        <v>912</v>
      </c>
      <c r="K19" s="429">
        <v>2062</v>
      </c>
      <c r="L19" s="430">
        <v>3756</v>
      </c>
      <c r="M19" s="431">
        <v>798</v>
      </c>
      <c r="N19" s="432">
        <f t="shared" si="0"/>
        <v>-108</v>
      </c>
      <c r="O19" s="433">
        <f t="shared" si="1"/>
        <v>-0.11920529801324503</v>
      </c>
      <c r="P19" s="253"/>
    </row>
    <row r="20" spans="1:16" ht="20.100000000000001" customHeight="1" x14ac:dyDescent="0.15">
      <c r="A20" s="253"/>
      <c r="B20" s="393"/>
      <c r="C20" s="253"/>
      <c r="D20" s="423" t="s">
        <v>58</v>
      </c>
      <c r="E20" s="424">
        <v>1739</v>
      </c>
      <c r="F20" s="424">
        <v>616</v>
      </c>
      <c r="G20" s="425">
        <v>689</v>
      </c>
      <c r="H20" s="426">
        <v>1305</v>
      </c>
      <c r="I20" s="427">
        <v>964</v>
      </c>
      <c r="J20" s="428">
        <v>966</v>
      </c>
      <c r="K20" s="429">
        <v>1930</v>
      </c>
      <c r="L20" s="430">
        <v>3235</v>
      </c>
      <c r="M20" s="431">
        <v>826</v>
      </c>
      <c r="N20" s="432">
        <f t="shared" si="0"/>
        <v>210</v>
      </c>
      <c r="O20" s="433">
        <f t="shared" si="1"/>
        <v>0.34090909090909088</v>
      </c>
      <c r="P20" s="253"/>
    </row>
    <row r="21" spans="1:16" ht="20.100000000000001" customHeight="1" x14ac:dyDescent="0.15">
      <c r="A21" s="253"/>
      <c r="B21" s="393"/>
      <c r="C21" s="457"/>
      <c r="D21" s="478" t="s">
        <v>59</v>
      </c>
      <c r="E21" s="479">
        <v>55636</v>
      </c>
      <c r="F21" s="479">
        <v>12921</v>
      </c>
      <c r="G21" s="480">
        <v>14478</v>
      </c>
      <c r="H21" s="481">
        <v>27399</v>
      </c>
      <c r="I21" s="482">
        <v>14276</v>
      </c>
      <c r="J21" s="483">
        <v>21006</v>
      </c>
      <c r="K21" s="484">
        <v>35282</v>
      </c>
      <c r="L21" s="485">
        <v>62681</v>
      </c>
      <c r="M21" s="486">
        <v>11932</v>
      </c>
      <c r="N21" s="487">
        <f t="shared" si="0"/>
        <v>-989</v>
      </c>
      <c r="O21" s="488">
        <f t="shared" si="1"/>
        <v>-7.654206330779352E-2</v>
      </c>
      <c r="P21" s="253"/>
    </row>
    <row r="22" spans="1:16" ht="20.100000000000001" customHeight="1" x14ac:dyDescent="0.15">
      <c r="A22" s="253"/>
      <c r="B22" s="393"/>
      <c r="C22" s="457" t="s">
        <v>60</v>
      </c>
      <c r="D22" s="457"/>
      <c r="E22" s="458">
        <v>20448</v>
      </c>
      <c r="F22" s="458">
        <v>4435</v>
      </c>
      <c r="G22" s="459">
        <v>5240</v>
      </c>
      <c r="H22" s="460">
        <v>9675</v>
      </c>
      <c r="I22" s="461">
        <v>6707</v>
      </c>
      <c r="J22" s="462">
        <v>8074</v>
      </c>
      <c r="K22" s="460">
        <v>14781</v>
      </c>
      <c r="L22" s="463">
        <v>24456</v>
      </c>
      <c r="M22" s="464">
        <v>5033</v>
      </c>
      <c r="N22" s="465">
        <f t="shared" si="0"/>
        <v>598</v>
      </c>
      <c r="O22" s="466">
        <f t="shared" si="1"/>
        <v>0.13483652762119505</v>
      </c>
      <c r="P22" s="253"/>
    </row>
    <row r="23" spans="1:16" ht="20.100000000000001" customHeight="1" x14ac:dyDescent="0.15">
      <c r="A23" s="253"/>
      <c r="B23" s="393"/>
      <c r="C23" s="253"/>
      <c r="D23" s="467" t="s">
        <v>61</v>
      </c>
      <c r="E23" s="468">
        <v>3925</v>
      </c>
      <c r="F23" s="468">
        <v>0</v>
      </c>
      <c r="G23" s="489" t="s">
        <v>62</v>
      </c>
      <c r="H23" s="470">
        <v>0</v>
      </c>
      <c r="I23" s="490" t="s">
        <v>62</v>
      </c>
      <c r="J23" s="491" t="s">
        <v>62</v>
      </c>
      <c r="K23" s="492" t="s">
        <v>180</v>
      </c>
      <c r="L23" s="474">
        <v>0</v>
      </c>
      <c r="M23" s="475" t="s">
        <v>62</v>
      </c>
      <c r="N23" s="476" t="s">
        <v>180</v>
      </c>
      <c r="O23" s="477" t="s">
        <v>180</v>
      </c>
      <c r="P23" s="253"/>
    </row>
    <row r="24" spans="1:16" ht="20.100000000000001" customHeight="1" thickBot="1" x14ac:dyDescent="0.2">
      <c r="A24" s="253"/>
      <c r="B24" s="434"/>
      <c r="C24" s="493"/>
      <c r="D24" s="435" t="s">
        <v>63</v>
      </c>
      <c r="E24" s="436">
        <v>16523</v>
      </c>
      <c r="F24" s="436">
        <v>4435</v>
      </c>
      <c r="G24" s="494">
        <v>5240</v>
      </c>
      <c r="H24" s="438">
        <v>9675</v>
      </c>
      <c r="I24" s="439">
        <v>6707</v>
      </c>
      <c r="J24" s="440">
        <v>8074</v>
      </c>
      <c r="K24" s="441">
        <v>14781</v>
      </c>
      <c r="L24" s="442">
        <v>24456</v>
      </c>
      <c r="M24" s="443">
        <v>5033</v>
      </c>
      <c r="N24" s="444">
        <f t="shared" ref="N24:N60" si="2">M24-F24</f>
        <v>598</v>
      </c>
      <c r="O24" s="445">
        <f t="shared" ref="O24:O60" si="3">N24/F24</f>
        <v>0.13483652762119505</v>
      </c>
      <c r="P24" s="253"/>
    </row>
    <row r="25" spans="1:16" ht="20.100000000000001" customHeight="1" x14ac:dyDescent="0.15">
      <c r="A25" s="253"/>
      <c r="B25" s="446" t="s">
        <v>64</v>
      </c>
      <c r="C25" s="447"/>
      <c r="D25" s="447"/>
      <c r="E25" s="448">
        <v>1518808</v>
      </c>
      <c r="F25" s="448">
        <v>280890</v>
      </c>
      <c r="G25" s="449">
        <v>326925</v>
      </c>
      <c r="H25" s="450">
        <v>607815</v>
      </c>
      <c r="I25" s="451">
        <v>334812</v>
      </c>
      <c r="J25" s="452">
        <v>391953</v>
      </c>
      <c r="K25" s="450">
        <v>726765</v>
      </c>
      <c r="L25" s="453">
        <v>1334580</v>
      </c>
      <c r="M25" s="454">
        <v>287422</v>
      </c>
      <c r="N25" s="455">
        <f t="shared" si="2"/>
        <v>6532</v>
      </c>
      <c r="O25" s="456">
        <f t="shared" si="3"/>
        <v>2.325465484709317E-2</v>
      </c>
      <c r="P25" s="253"/>
    </row>
    <row r="26" spans="1:16" ht="20.100000000000001" customHeight="1" x14ac:dyDescent="0.15">
      <c r="A26" s="386"/>
      <c r="B26" s="393"/>
      <c r="C26" s="402" t="s">
        <v>65</v>
      </c>
      <c r="D26" s="402"/>
      <c r="E26" s="403">
        <v>156018</v>
      </c>
      <c r="F26" s="403">
        <v>39056</v>
      </c>
      <c r="G26" s="404">
        <v>40275</v>
      </c>
      <c r="H26" s="405">
        <v>79331</v>
      </c>
      <c r="I26" s="406">
        <v>42013</v>
      </c>
      <c r="J26" s="407">
        <v>45776</v>
      </c>
      <c r="K26" s="405">
        <v>87789</v>
      </c>
      <c r="L26" s="408">
        <v>167120</v>
      </c>
      <c r="M26" s="409">
        <v>35951</v>
      </c>
      <c r="N26" s="410">
        <f t="shared" si="2"/>
        <v>-3105</v>
      </c>
      <c r="O26" s="411">
        <f t="shared" si="3"/>
        <v>-7.9501229004506346E-2</v>
      </c>
      <c r="P26" s="386"/>
    </row>
    <row r="27" spans="1:16" ht="20.100000000000001" customHeight="1" x14ac:dyDescent="0.15">
      <c r="A27" s="253"/>
      <c r="B27" s="393"/>
      <c r="C27" s="253"/>
      <c r="D27" s="467" t="s">
        <v>66</v>
      </c>
      <c r="E27" s="468">
        <v>25058</v>
      </c>
      <c r="F27" s="468">
        <v>5860</v>
      </c>
      <c r="G27" s="469">
        <v>5599</v>
      </c>
      <c r="H27" s="470">
        <v>11459</v>
      </c>
      <c r="I27" s="471">
        <v>5515</v>
      </c>
      <c r="J27" s="472">
        <v>6856</v>
      </c>
      <c r="K27" s="473">
        <v>12371</v>
      </c>
      <c r="L27" s="474">
        <v>23830</v>
      </c>
      <c r="M27" s="475">
        <v>5324</v>
      </c>
      <c r="N27" s="476">
        <f t="shared" si="2"/>
        <v>-536</v>
      </c>
      <c r="O27" s="477">
        <f t="shared" si="3"/>
        <v>-9.1467576791808877E-2</v>
      </c>
      <c r="P27" s="253"/>
    </row>
    <row r="28" spans="1:16" ht="20.100000000000001" customHeight="1" x14ac:dyDescent="0.15">
      <c r="A28" s="253"/>
      <c r="B28" s="393"/>
      <c r="C28" s="253"/>
      <c r="D28" s="423" t="s">
        <v>67</v>
      </c>
      <c r="E28" s="424">
        <v>20226</v>
      </c>
      <c r="F28" s="424">
        <v>4159</v>
      </c>
      <c r="G28" s="425">
        <v>3734</v>
      </c>
      <c r="H28" s="426">
        <v>7893</v>
      </c>
      <c r="I28" s="427">
        <v>3456</v>
      </c>
      <c r="J28" s="428">
        <v>2875</v>
      </c>
      <c r="K28" s="429">
        <v>6331</v>
      </c>
      <c r="L28" s="430">
        <v>14224</v>
      </c>
      <c r="M28" s="431">
        <v>2612</v>
      </c>
      <c r="N28" s="432">
        <f t="shared" si="2"/>
        <v>-1547</v>
      </c>
      <c r="O28" s="433">
        <f t="shared" si="3"/>
        <v>-0.37196441452272183</v>
      </c>
      <c r="P28" s="253"/>
    </row>
    <row r="29" spans="1:16" ht="20.100000000000001" customHeight="1" x14ac:dyDescent="0.15">
      <c r="A29" s="253"/>
      <c r="B29" s="393"/>
      <c r="C29" s="253"/>
      <c r="D29" s="423" t="s">
        <v>68</v>
      </c>
      <c r="E29" s="424">
        <v>21734</v>
      </c>
      <c r="F29" s="424">
        <v>6800</v>
      </c>
      <c r="G29" s="425">
        <v>6841</v>
      </c>
      <c r="H29" s="426">
        <v>13641</v>
      </c>
      <c r="I29" s="427">
        <v>7099</v>
      </c>
      <c r="J29" s="428">
        <v>7909</v>
      </c>
      <c r="K29" s="429">
        <v>15008</v>
      </c>
      <c r="L29" s="430">
        <v>28649</v>
      </c>
      <c r="M29" s="431">
        <v>6030</v>
      </c>
      <c r="N29" s="432">
        <f t="shared" si="2"/>
        <v>-770</v>
      </c>
      <c r="O29" s="433">
        <f t="shared" si="3"/>
        <v>-0.11323529411764706</v>
      </c>
      <c r="P29" s="253"/>
    </row>
    <row r="30" spans="1:16" ht="20.100000000000001" customHeight="1" x14ac:dyDescent="0.15">
      <c r="A30" s="253"/>
      <c r="B30" s="393"/>
      <c r="C30" s="253"/>
      <c r="D30" s="423" t="s">
        <v>69</v>
      </c>
      <c r="E30" s="424">
        <v>12876</v>
      </c>
      <c r="F30" s="424">
        <v>2534</v>
      </c>
      <c r="G30" s="425">
        <v>2418</v>
      </c>
      <c r="H30" s="426">
        <v>4952</v>
      </c>
      <c r="I30" s="427">
        <v>2547</v>
      </c>
      <c r="J30" s="428">
        <v>2301</v>
      </c>
      <c r="K30" s="429">
        <v>4848</v>
      </c>
      <c r="L30" s="430">
        <v>9800</v>
      </c>
      <c r="M30" s="431">
        <v>2300</v>
      </c>
      <c r="N30" s="432">
        <f t="shared" si="2"/>
        <v>-234</v>
      </c>
      <c r="O30" s="433">
        <f t="shared" si="3"/>
        <v>-9.2344119968429367E-2</v>
      </c>
      <c r="P30" s="253"/>
    </row>
    <row r="31" spans="1:16" ht="20.100000000000001" customHeight="1" x14ac:dyDescent="0.15">
      <c r="A31" s="253"/>
      <c r="B31" s="393"/>
      <c r="C31" s="253"/>
      <c r="D31" s="423" t="s">
        <v>70</v>
      </c>
      <c r="E31" s="424">
        <v>2912</v>
      </c>
      <c r="F31" s="424">
        <v>518</v>
      </c>
      <c r="G31" s="425">
        <v>470</v>
      </c>
      <c r="H31" s="426">
        <v>988</v>
      </c>
      <c r="I31" s="427">
        <v>310</v>
      </c>
      <c r="J31" s="428">
        <v>416</v>
      </c>
      <c r="K31" s="429">
        <v>726</v>
      </c>
      <c r="L31" s="430">
        <v>1714</v>
      </c>
      <c r="M31" s="431">
        <v>173</v>
      </c>
      <c r="N31" s="432">
        <f t="shared" si="2"/>
        <v>-345</v>
      </c>
      <c r="O31" s="433">
        <f t="shared" si="3"/>
        <v>-0.66602316602316602</v>
      </c>
      <c r="P31" s="253"/>
    </row>
    <row r="32" spans="1:16" ht="20.100000000000001" customHeight="1" x14ac:dyDescent="0.15">
      <c r="A32" s="253"/>
      <c r="B32" s="393"/>
      <c r="C32" s="253"/>
      <c r="D32" s="423" t="s">
        <v>71</v>
      </c>
      <c r="E32" s="424">
        <v>26241</v>
      </c>
      <c r="F32" s="424">
        <v>8691</v>
      </c>
      <c r="G32" s="425">
        <v>11709</v>
      </c>
      <c r="H32" s="426">
        <v>20400</v>
      </c>
      <c r="I32" s="427">
        <v>11479</v>
      </c>
      <c r="J32" s="428">
        <v>14422</v>
      </c>
      <c r="K32" s="429">
        <v>25901</v>
      </c>
      <c r="L32" s="430">
        <v>46301</v>
      </c>
      <c r="M32" s="431">
        <v>10701</v>
      </c>
      <c r="N32" s="432">
        <f t="shared" si="2"/>
        <v>2010</v>
      </c>
      <c r="O32" s="433">
        <f t="shared" si="3"/>
        <v>0.23127373144632379</v>
      </c>
      <c r="P32" s="253"/>
    </row>
    <row r="33" spans="1:16" ht="20.100000000000001" customHeight="1" x14ac:dyDescent="0.15">
      <c r="A33" s="253"/>
      <c r="B33" s="393"/>
      <c r="C33" s="253"/>
      <c r="D33" s="423" t="s">
        <v>72</v>
      </c>
      <c r="E33" s="424">
        <v>3982</v>
      </c>
      <c r="F33" s="424">
        <v>1274</v>
      </c>
      <c r="G33" s="425">
        <v>829</v>
      </c>
      <c r="H33" s="426">
        <v>2103</v>
      </c>
      <c r="I33" s="427">
        <v>880</v>
      </c>
      <c r="J33" s="428">
        <v>1549</v>
      </c>
      <c r="K33" s="429">
        <v>2429</v>
      </c>
      <c r="L33" s="430">
        <v>4532</v>
      </c>
      <c r="M33" s="431">
        <v>890</v>
      </c>
      <c r="N33" s="432">
        <f t="shared" si="2"/>
        <v>-384</v>
      </c>
      <c r="O33" s="433">
        <f t="shared" si="3"/>
        <v>-0.30141287284144425</v>
      </c>
      <c r="P33" s="253"/>
    </row>
    <row r="34" spans="1:16" ht="20.100000000000001" customHeight="1" x14ac:dyDescent="0.15">
      <c r="A34" s="253"/>
      <c r="B34" s="393"/>
      <c r="C34" s="253"/>
      <c r="D34" s="423" t="s">
        <v>73</v>
      </c>
      <c r="E34" s="424">
        <v>1577</v>
      </c>
      <c r="F34" s="424">
        <v>293</v>
      </c>
      <c r="G34" s="425">
        <v>463</v>
      </c>
      <c r="H34" s="426">
        <v>756</v>
      </c>
      <c r="I34" s="427">
        <v>482</v>
      </c>
      <c r="J34" s="428">
        <v>538</v>
      </c>
      <c r="K34" s="429">
        <v>1020</v>
      </c>
      <c r="L34" s="430">
        <v>1776</v>
      </c>
      <c r="M34" s="431">
        <v>514</v>
      </c>
      <c r="N34" s="432">
        <f t="shared" si="2"/>
        <v>221</v>
      </c>
      <c r="O34" s="433">
        <f t="shared" si="3"/>
        <v>0.75426621160409557</v>
      </c>
      <c r="P34" s="253"/>
    </row>
    <row r="35" spans="1:16" ht="20.100000000000001" customHeight="1" x14ac:dyDescent="0.15">
      <c r="A35" s="253"/>
      <c r="B35" s="393"/>
      <c r="C35" s="253"/>
      <c r="D35" s="423" t="s">
        <v>74</v>
      </c>
      <c r="E35" s="424">
        <v>1272</v>
      </c>
      <c r="F35" s="424">
        <v>328</v>
      </c>
      <c r="G35" s="425">
        <v>337</v>
      </c>
      <c r="H35" s="426">
        <v>665</v>
      </c>
      <c r="I35" s="427">
        <v>282</v>
      </c>
      <c r="J35" s="428">
        <v>211</v>
      </c>
      <c r="K35" s="429">
        <v>493</v>
      </c>
      <c r="L35" s="430">
        <v>1158</v>
      </c>
      <c r="M35" s="431">
        <v>106</v>
      </c>
      <c r="N35" s="432">
        <f t="shared" si="2"/>
        <v>-222</v>
      </c>
      <c r="O35" s="433">
        <f t="shared" si="3"/>
        <v>-0.67682926829268297</v>
      </c>
      <c r="P35" s="253"/>
    </row>
    <row r="36" spans="1:16" ht="20.100000000000001" customHeight="1" x14ac:dyDescent="0.15">
      <c r="A36" s="253"/>
      <c r="B36" s="393"/>
      <c r="C36" s="253"/>
      <c r="D36" s="423" t="s">
        <v>75</v>
      </c>
      <c r="E36" s="424">
        <v>33471</v>
      </c>
      <c r="F36" s="424">
        <v>7345</v>
      </c>
      <c r="G36" s="425">
        <v>6541</v>
      </c>
      <c r="H36" s="426">
        <v>13886</v>
      </c>
      <c r="I36" s="427">
        <v>8252</v>
      </c>
      <c r="J36" s="428">
        <v>7705</v>
      </c>
      <c r="K36" s="429">
        <v>15957</v>
      </c>
      <c r="L36" s="430">
        <v>29843</v>
      </c>
      <c r="M36" s="431">
        <v>6473</v>
      </c>
      <c r="N36" s="432">
        <f t="shared" si="2"/>
        <v>-872</v>
      </c>
      <c r="O36" s="433">
        <f t="shared" si="3"/>
        <v>-0.11872021783526208</v>
      </c>
      <c r="P36" s="253"/>
    </row>
    <row r="37" spans="1:16" ht="20.100000000000001" customHeight="1" x14ac:dyDescent="0.15">
      <c r="A37" s="253"/>
      <c r="B37" s="393"/>
      <c r="C37" s="495"/>
      <c r="D37" s="496" t="s">
        <v>63</v>
      </c>
      <c r="E37" s="497">
        <v>6669</v>
      </c>
      <c r="F37" s="497">
        <v>1254</v>
      </c>
      <c r="G37" s="498">
        <v>1334</v>
      </c>
      <c r="H37" s="499">
        <v>2588</v>
      </c>
      <c r="I37" s="500">
        <v>1711</v>
      </c>
      <c r="J37" s="501">
        <v>994</v>
      </c>
      <c r="K37" s="502">
        <v>2705</v>
      </c>
      <c r="L37" s="503">
        <v>5293</v>
      </c>
      <c r="M37" s="504">
        <v>828</v>
      </c>
      <c r="N37" s="505">
        <f t="shared" si="2"/>
        <v>-426</v>
      </c>
      <c r="O37" s="506">
        <f t="shared" si="3"/>
        <v>-0.33971291866028708</v>
      </c>
      <c r="P37" s="253"/>
    </row>
    <row r="38" spans="1:16" ht="20.100000000000001" customHeight="1" x14ac:dyDescent="0.15">
      <c r="A38" s="386"/>
      <c r="B38" s="393"/>
      <c r="C38" s="402" t="s">
        <v>76</v>
      </c>
      <c r="D38" s="402"/>
      <c r="E38" s="507">
        <v>1045197</v>
      </c>
      <c r="F38" s="507">
        <v>161961</v>
      </c>
      <c r="G38" s="404">
        <v>196548</v>
      </c>
      <c r="H38" s="508">
        <v>358509</v>
      </c>
      <c r="I38" s="406">
        <v>188235</v>
      </c>
      <c r="J38" s="407">
        <v>247024</v>
      </c>
      <c r="K38" s="405">
        <v>435259</v>
      </c>
      <c r="L38" s="509">
        <v>793768</v>
      </c>
      <c r="M38" s="510">
        <v>167291</v>
      </c>
      <c r="N38" s="410">
        <f t="shared" si="2"/>
        <v>5330</v>
      </c>
      <c r="O38" s="411">
        <f t="shared" si="3"/>
        <v>3.2909157142768937E-2</v>
      </c>
      <c r="P38" s="386"/>
    </row>
    <row r="39" spans="1:16" ht="20.100000000000001" customHeight="1" x14ac:dyDescent="0.15">
      <c r="A39" s="386"/>
      <c r="B39" s="393"/>
      <c r="C39" s="402" t="s">
        <v>77</v>
      </c>
      <c r="D39" s="511"/>
      <c r="E39" s="512">
        <v>119693</v>
      </c>
      <c r="F39" s="512">
        <v>30475</v>
      </c>
      <c r="G39" s="513">
        <v>34434</v>
      </c>
      <c r="H39" s="514">
        <v>64909</v>
      </c>
      <c r="I39" s="515">
        <v>44464</v>
      </c>
      <c r="J39" s="516">
        <v>42364</v>
      </c>
      <c r="K39" s="514">
        <v>86828</v>
      </c>
      <c r="L39" s="517">
        <v>151737</v>
      </c>
      <c r="M39" s="518">
        <v>30284</v>
      </c>
      <c r="N39" s="519">
        <f t="shared" si="2"/>
        <v>-191</v>
      </c>
      <c r="O39" s="520">
        <f t="shared" si="3"/>
        <v>-6.2674323215750616E-3</v>
      </c>
      <c r="P39" s="386"/>
    </row>
    <row r="40" spans="1:16" ht="20.100000000000001" customHeight="1" x14ac:dyDescent="0.15">
      <c r="A40" s="253"/>
      <c r="B40" s="393"/>
      <c r="C40" s="253"/>
      <c r="D40" s="467" t="s">
        <v>78</v>
      </c>
      <c r="E40" s="468">
        <v>41206</v>
      </c>
      <c r="F40" s="468">
        <v>10085</v>
      </c>
      <c r="G40" s="469">
        <v>13317</v>
      </c>
      <c r="H40" s="470">
        <v>23402</v>
      </c>
      <c r="I40" s="471">
        <v>14789</v>
      </c>
      <c r="J40" s="472">
        <v>14457</v>
      </c>
      <c r="K40" s="473">
        <v>29246</v>
      </c>
      <c r="L40" s="474">
        <v>52648</v>
      </c>
      <c r="M40" s="475">
        <v>8003</v>
      </c>
      <c r="N40" s="476">
        <f t="shared" si="2"/>
        <v>-2082</v>
      </c>
      <c r="O40" s="477">
        <f t="shared" si="3"/>
        <v>-0.20644521566683194</v>
      </c>
      <c r="P40" s="253"/>
    </row>
    <row r="41" spans="1:16" ht="20.100000000000001" customHeight="1" x14ac:dyDescent="0.15">
      <c r="A41" s="253"/>
      <c r="B41" s="393"/>
      <c r="C41" s="253"/>
      <c r="D41" s="423" t="s">
        <v>79</v>
      </c>
      <c r="E41" s="424">
        <v>63001</v>
      </c>
      <c r="F41" s="424">
        <v>14328</v>
      </c>
      <c r="G41" s="425">
        <v>15767</v>
      </c>
      <c r="H41" s="426">
        <v>30095</v>
      </c>
      <c r="I41" s="427">
        <v>17412</v>
      </c>
      <c r="J41" s="428">
        <v>19286</v>
      </c>
      <c r="K41" s="429">
        <v>36698</v>
      </c>
      <c r="L41" s="430">
        <v>66793</v>
      </c>
      <c r="M41" s="431">
        <v>15311</v>
      </c>
      <c r="N41" s="432">
        <f t="shared" si="2"/>
        <v>983</v>
      </c>
      <c r="O41" s="433">
        <f t="shared" si="3"/>
        <v>6.8606923506420989E-2</v>
      </c>
      <c r="P41" s="253"/>
    </row>
    <row r="42" spans="1:16" ht="20.100000000000001" customHeight="1" x14ac:dyDescent="0.15">
      <c r="A42" s="253"/>
      <c r="B42" s="393"/>
      <c r="C42" s="253"/>
      <c r="D42" s="467" t="s">
        <v>80</v>
      </c>
      <c r="E42" s="468">
        <v>4657</v>
      </c>
      <c r="F42" s="468">
        <v>1301</v>
      </c>
      <c r="G42" s="469">
        <v>886</v>
      </c>
      <c r="H42" s="470">
        <v>2187</v>
      </c>
      <c r="I42" s="471">
        <v>2180</v>
      </c>
      <c r="J42" s="472">
        <v>3581</v>
      </c>
      <c r="K42" s="473">
        <v>5761</v>
      </c>
      <c r="L42" s="474">
        <v>7948</v>
      </c>
      <c r="M42" s="475">
        <v>1613</v>
      </c>
      <c r="N42" s="476">
        <f t="shared" si="2"/>
        <v>312</v>
      </c>
      <c r="O42" s="477">
        <f t="shared" si="3"/>
        <v>0.23981552651806304</v>
      </c>
      <c r="P42" s="253"/>
    </row>
    <row r="43" spans="1:16" ht="20.100000000000001" customHeight="1" x14ac:dyDescent="0.15">
      <c r="A43" s="253"/>
      <c r="B43" s="393"/>
      <c r="C43" s="253"/>
      <c r="D43" s="423" t="s">
        <v>81</v>
      </c>
      <c r="E43" s="424">
        <v>10667</v>
      </c>
      <c r="F43" s="424">
        <v>4712</v>
      </c>
      <c r="G43" s="425">
        <v>4405</v>
      </c>
      <c r="H43" s="426">
        <v>9117</v>
      </c>
      <c r="I43" s="427">
        <v>10076</v>
      </c>
      <c r="J43" s="428">
        <v>5027</v>
      </c>
      <c r="K43" s="429">
        <v>15103</v>
      </c>
      <c r="L43" s="430">
        <v>24220</v>
      </c>
      <c r="M43" s="431">
        <v>5329</v>
      </c>
      <c r="N43" s="432">
        <f t="shared" si="2"/>
        <v>617</v>
      </c>
      <c r="O43" s="433">
        <f t="shared" si="3"/>
        <v>0.13094227504244482</v>
      </c>
      <c r="P43" s="253"/>
    </row>
    <row r="44" spans="1:16" ht="20.100000000000001" customHeight="1" x14ac:dyDescent="0.15">
      <c r="A44" s="253"/>
      <c r="B44" s="393"/>
      <c r="C44" s="495"/>
      <c r="D44" s="496" t="s">
        <v>82</v>
      </c>
      <c r="E44" s="497">
        <v>162</v>
      </c>
      <c r="F44" s="497">
        <v>49</v>
      </c>
      <c r="G44" s="498">
        <v>59</v>
      </c>
      <c r="H44" s="499">
        <v>108</v>
      </c>
      <c r="I44" s="500">
        <v>7</v>
      </c>
      <c r="J44" s="501">
        <v>13</v>
      </c>
      <c r="K44" s="502">
        <v>20</v>
      </c>
      <c r="L44" s="503">
        <v>128</v>
      </c>
      <c r="M44" s="504">
        <v>28</v>
      </c>
      <c r="N44" s="505">
        <f t="shared" si="2"/>
        <v>-21</v>
      </c>
      <c r="O44" s="506">
        <f t="shared" si="3"/>
        <v>-0.42857142857142855</v>
      </c>
      <c r="P44" s="253"/>
    </row>
    <row r="45" spans="1:16" ht="20.100000000000001" customHeight="1" x14ac:dyDescent="0.15">
      <c r="A45" s="386"/>
      <c r="B45" s="393"/>
      <c r="C45" s="402" t="s">
        <v>83</v>
      </c>
      <c r="D45" s="402"/>
      <c r="E45" s="403">
        <v>62899</v>
      </c>
      <c r="F45" s="403">
        <v>11351</v>
      </c>
      <c r="G45" s="404">
        <v>12487</v>
      </c>
      <c r="H45" s="405">
        <v>23838</v>
      </c>
      <c r="I45" s="406">
        <v>14631</v>
      </c>
      <c r="J45" s="407">
        <v>16164</v>
      </c>
      <c r="K45" s="405">
        <v>30795</v>
      </c>
      <c r="L45" s="408">
        <v>54633</v>
      </c>
      <c r="M45" s="409">
        <v>11189</v>
      </c>
      <c r="N45" s="410">
        <f t="shared" si="2"/>
        <v>-162</v>
      </c>
      <c r="O45" s="411">
        <f t="shared" si="3"/>
        <v>-1.4271870319795613E-2</v>
      </c>
      <c r="P45" s="386"/>
    </row>
    <row r="46" spans="1:16" ht="20.100000000000001" customHeight="1" x14ac:dyDescent="0.15">
      <c r="A46" s="253"/>
      <c r="B46" s="393"/>
      <c r="C46" s="253"/>
      <c r="D46" s="467" t="s">
        <v>84</v>
      </c>
      <c r="E46" s="468">
        <v>32168</v>
      </c>
      <c r="F46" s="468">
        <v>6375</v>
      </c>
      <c r="G46" s="469">
        <v>6815</v>
      </c>
      <c r="H46" s="470">
        <v>13190</v>
      </c>
      <c r="I46" s="471">
        <v>6859</v>
      </c>
      <c r="J46" s="472">
        <v>9052</v>
      </c>
      <c r="K46" s="473">
        <v>15911</v>
      </c>
      <c r="L46" s="474">
        <v>29101</v>
      </c>
      <c r="M46" s="475">
        <v>4870</v>
      </c>
      <c r="N46" s="476">
        <f t="shared" si="2"/>
        <v>-1505</v>
      </c>
      <c r="O46" s="477">
        <f t="shared" si="3"/>
        <v>-0.23607843137254902</v>
      </c>
      <c r="P46" s="253"/>
    </row>
    <row r="47" spans="1:16" ht="20.100000000000001" customHeight="1" x14ac:dyDescent="0.15">
      <c r="A47" s="253"/>
      <c r="B47" s="393"/>
      <c r="C47" s="253"/>
      <c r="D47" s="423" t="s">
        <v>85</v>
      </c>
      <c r="E47" s="424">
        <v>20296</v>
      </c>
      <c r="F47" s="424">
        <v>2768</v>
      </c>
      <c r="G47" s="425">
        <v>2872</v>
      </c>
      <c r="H47" s="426">
        <v>5640</v>
      </c>
      <c r="I47" s="427">
        <v>4169</v>
      </c>
      <c r="J47" s="428">
        <v>2902</v>
      </c>
      <c r="K47" s="429">
        <v>7071</v>
      </c>
      <c r="L47" s="430">
        <v>12711</v>
      </c>
      <c r="M47" s="431">
        <v>3520</v>
      </c>
      <c r="N47" s="432">
        <f t="shared" si="2"/>
        <v>752</v>
      </c>
      <c r="O47" s="433">
        <f t="shared" si="3"/>
        <v>0.27167630057803466</v>
      </c>
      <c r="P47" s="253"/>
    </row>
    <row r="48" spans="1:16" ht="20.100000000000001" customHeight="1" x14ac:dyDescent="0.15">
      <c r="A48" s="253"/>
      <c r="B48" s="393"/>
      <c r="C48" s="495"/>
      <c r="D48" s="496" t="s">
        <v>86</v>
      </c>
      <c r="E48" s="497">
        <v>10435</v>
      </c>
      <c r="F48" s="497">
        <v>2208</v>
      </c>
      <c r="G48" s="498">
        <v>2800</v>
      </c>
      <c r="H48" s="499">
        <v>5008</v>
      </c>
      <c r="I48" s="500">
        <v>3603</v>
      </c>
      <c r="J48" s="501">
        <v>4210</v>
      </c>
      <c r="K48" s="502">
        <v>7813</v>
      </c>
      <c r="L48" s="503">
        <v>12821</v>
      </c>
      <c r="M48" s="504">
        <v>2799</v>
      </c>
      <c r="N48" s="505">
        <f t="shared" si="2"/>
        <v>591</v>
      </c>
      <c r="O48" s="506">
        <f t="shared" si="3"/>
        <v>0.26766304347826086</v>
      </c>
      <c r="P48" s="253"/>
    </row>
    <row r="49" spans="1:16" ht="20.100000000000001" customHeight="1" x14ac:dyDescent="0.15">
      <c r="A49" s="386"/>
      <c r="B49" s="393"/>
      <c r="C49" s="402" t="s">
        <v>186</v>
      </c>
      <c r="D49" s="402"/>
      <c r="E49" s="403">
        <v>135001</v>
      </c>
      <c r="F49" s="403">
        <v>38047</v>
      </c>
      <c r="G49" s="404">
        <v>43181</v>
      </c>
      <c r="H49" s="405">
        <v>81228</v>
      </c>
      <c r="I49" s="406">
        <v>45469</v>
      </c>
      <c r="J49" s="407">
        <v>40625</v>
      </c>
      <c r="K49" s="405">
        <v>86094</v>
      </c>
      <c r="L49" s="408">
        <v>167322</v>
      </c>
      <c r="M49" s="409">
        <v>42707</v>
      </c>
      <c r="N49" s="410">
        <f t="shared" si="2"/>
        <v>4660</v>
      </c>
      <c r="O49" s="411">
        <f t="shared" si="3"/>
        <v>0.12248009041448735</v>
      </c>
      <c r="P49" s="386"/>
    </row>
    <row r="50" spans="1:16" ht="20.100000000000001" customHeight="1" x14ac:dyDescent="0.15">
      <c r="A50" s="253"/>
      <c r="B50" s="393"/>
      <c r="C50" s="253"/>
      <c r="D50" s="467" t="s">
        <v>87</v>
      </c>
      <c r="E50" s="468">
        <v>16250</v>
      </c>
      <c r="F50" s="468">
        <v>2919</v>
      </c>
      <c r="G50" s="469">
        <v>4122</v>
      </c>
      <c r="H50" s="470">
        <v>7041</v>
      </c>
      <c r="I50" s="471">
        <v>3017</v>
      </c>
      <c r="J50" s="472">
        <v>2658</v>
      </c>
      <c r="K50" s="473">
        <v>5675</v>
      </c>
      <c r="L50" s="474">
        <v>12716</v>
      </c>
      <c r="M50" s="475">
        <v>2243</v>
      </c>
      <c r="N50" s="476">
        <f t="shared" si="2"/>
        <v>-676</v>
      </c>
      <c r="O50" s="477">
        <f t="shared" si="3"/>
        <v>-0.2315861596437136</v>
      </c>
      <c r="P50" s="253"/>
    </row>
    <row r="51" spans="1:16" ht="20.100000000000001" customHeight="1" x14ac:dyDescent="0.15">
      <c r="A51" s="253"/>
      <c r="B51" s="393"/>
      <c r="C51" s="253"/>
      <c r="D51" s="423" t="s">
        <v>88</v>
      </c>
      <c r="E51" s="424">
        <v>15064</v>
      </c>
      <c r="F51" s="424">
        <v>4984</v>
      </c>
      <c r="G51" s="425">
        <v>5304</v>
      </c>
      <c r="H51" s="426">
        <v>10288</v>
      </c>
      <c r="I51" s="427">
        <v>4919</v>
      </c>
      <c r="J51" s="428">
        <v>2894</v>
      </c>
      <c r="K51" s="429">
        <v>7813</v>
      </c>
      <c r="L51" s="430">
        <v>18101</v>
      </c>
      <c r="M51" s="431">
        <v>3498</v>
      </c>
      <c r="N51" s="432">
        <f t="shared" si="2"/>
        <v>-1486</v>
      </c>
      <c r="O51" s="433">
        <f t="shared" si="3"/>
        <v>-0.2981540930979133</v>
      </c>
      <c r="P51" s="253"/>
    </row>
    <row r="52" spans="1:16" ht="20.100000000000001" customHeight="1" x14ac:dyDescent="0.15">
      <c r="A52" s="253"/>
      <c r="B52" s="393"/>
      <c r="C52" s="253"/>
      <c r="D52" s="423" t="s">
        <v>89</v>
      </c>
      <c r="E52" s="424">
        <v>58255</v>
      </c>
      <c r="F52" s="424">
        <v>16669</v>
      </c>
      <c r="G52" s="425">
        <v>19520</v>
      </c>
      <c r="H52" s="426">
        <v>36189</v>
      </c>
      <c r="I52" s="427">
        <v>21406</v>
      </c>
      <c r="J52" s="428">
        <v>19564</v>
      </c>
      <c r="K52" s="429">
        <v>40970</v>
      </c>
      <c r="L52" s="430">
        <v>77159</v>
      </c>
      <c r="M52" s="431">
        <v>22473</v>
      </c>
      <c r="N52" s="432">
        <f t="shared" si="2"/>
        <v>5804</v>
      </c>
      <c r="O52" s="433">
        <f t="shared" si="3"/>
        <v>0.34819125322454858</v>
      </c>
      <c r="P52" s="253"/>
    </row>
    <row r="53" spans="1:16" ht="20.100000000000001" customHeight="1" x14ac:dyDescent="0.15">
      <c r="A53" s="253"/>
      <c r="B53" s="393"/>
      <c r="C53" s="253"/>
      <c r="D53" s="423" t="s">
        <v>90</v>
      </c>
      <c r="E53" s="424">
        <v>8325</v>
      </c>
      <c r="F53" s="424">
        <v>2870</v>
      </c>
      <c r="G53" s="425">
        <v>2407</v>
      </c>
      <c r="H53" s="426">
        <v>5277</v>
      </c>
      <c r="I53" s="427">
        <v>3542</v>
      </c>
      <c r="J53" s="428">
        <v>2411</v>
      </c>
      <c r="K53" s="429">
        <v>5953</v>
      </c>
      <c r="L53" s="430">
        <v>11230</v>
      </c>
      <c r="M53" s="431">
        <v>2525</v>
      </c>
      <c r="N53" s="432">
        <f t="shared" si="2"/>
        <v>-345</v>
      </c>
      <c r="O53" s="433">
        <f t="shared" si="3"/>
        <v>-0.12020905923344948</v>
      </c>
      <c r="P53" s="253"/>
    </row>
    <row r="54" spans="1:16" ht="20.100000000000001" customHeight="1" thickBot="1" x14ac:dyDescent="0.2">
      <c r="A54" s="253"/>
      <c r="B54" s="434"/>
      <c r="C54" s="493"/>
      <c r="D54" s="435" t="s">
        <v>64</v>
      </c>
      <c r="E54" s="436">
        <v>37107</v>
      </c>
      <c r="F54" s="436">
        <v>10605</v>
      </c>
      <c r="G54" s="437">
        <v>11828</v>
      </c>
      <c r="H54" s="438">
        <v>22433</v>
      </c>
      <c r="I54" s="439">
        <v>12585</v>
      </c>
      <c r="J54" s="440">
        <v>13098</v>
      </c>
      <c r="K54" s="441">
        <v>25683</v>
      </c>
      <c r="L54" s="442">
        <v>48116</v>
      </c>
      <c r="M54" s="443">
        <v>11968</v>
      </c>
      <c r="N54" s="444">
        <f t="shared" si="2"/>
        <v>1363</v>
      </c>
      <c r="O54" s="445">
        <f t="shared" si="3"/>
        <v>0.12852428099952853</v>
      </c>
      <c r="P54" s="253"/>
    </row>
    <row r="55" spans="1:16" ht="20.100000000000001" customHeight="1" thickBot="1" x14ac:dyDescent="0.2">
      <c r="A55" s="386"/>
      <c r="B55" s="521" t="s">
        <v>91</v>
      </c>
      <c r="C55" s="522"/>
      <c r="D55" s="522"/>
      <c r="E55" s="523">
        <v>2850755</v>
      </c>
      <c r="F55" s="523">
        <v>682274</v>
      </c>
      <c r="G55" s="524">
        <v>711401</v>
      </c>
      <c r="H55" s="525">
        <v>1393675</v>
      </c>
      <c r="I55" s="526">
        <v>710493</v>
      </c>
      <c r="J55" s="527">
        <v>853894</v>
      </c>
      <c r="K55" s="525">
        <v>1564387</v>
      </c>
      <c r="L55" s="528">
        <v>2958062</v>
      </c>
      <c r="M55" s="529">
        <v>688805</v>
      </c>
      <c r="N55" s="530">
        <f t="shared" si="2"/>
        <v>6531</v>
      </c>
      <c r="O55" s="531">
        <f t="shared" si="3"/>
        <v>9.5724005311648985E-3</v>
      </c>
      <c r="P55" s="386"/>
    </row>
    <row r="56" spans="1:16" ht="20.100000000000001" customHeight="1" x14ac:dyDescent="0.15">
      <c r="A56" s="253"/>
      <c r="B56" s="446" t="s">
        <v>92</v>
      </c>
      <c r="C56" s="447"/>
      <c r="D56" s="447"/>
      <c r="E56" s="448">
        <v>454449</v>
      </c>
      <c r="F56" s="448">
        <v>106473</v>
      </c>
      <c r="G56" s="449">
        <v>121374</v>
      </c>
      <c r="H56" s="450">
        <v>227847</v>
      </c>
      <c r="I56" s="451">
        <v>108536</v>
      </c>
      <c r="J56" s="452">
        <v>147812</v>
      </c>
      <c r="K56" s="450">
        <v>256348</v>
      </c>
      <c r="L56" s="453">
        <v>484195</v>
      </c>
      <c r="M56" s="454">
        <v>97996</v>
      </c>
      <c r="N56" s="455">
        <f t="shared" si="2"/>
        <v>-8477</v>
      </c>
      <c r="O56" s="456">
        <f t="shared" si="3"/>
        <v>-7.961642857813718E-2</v>
      </c>
      <c r="P56" s="253"/>
    </row>
    <row r="57" spans="1:16" ht="20.100000000000001" customHeight="1" x14ac:dyDescent="0.15">
      <c r="A57" s="253"/>
      <c r="B57" s="532"/>
      <c r="C57" s="467" t="s">
        <v>93</v>
      </c>
      <c r="D57" s="467"/>
      <c r="E57" s="468">
        <v>267432</v>
      </c>
      <c r="F57" s="468">
        <v>69557</v>
      </c>
      <c r="G57" s="469">
        <v>73563</v>
      </c>
      <c r="H57" s="470">
        <v>143120</v>
      </c>
      <c r="I57" s="471">
        <v>64609</v>
      </c>
      <c r="J57" s="472">
        <v>87417</v>
      </c>
      <c r="K57" s="473">
        <v>152026</v>
      </c>
      <c r="L57" s="474">
        <v>295146</v>
      </c>
      <c r="M57" s="475">
        <v>59728</v>
      </c>
      <c r="N57" s="476">
        <f t="shared" si="2"/>
        <v>-9829</v>
      </c>
      <c r="O57" s="477">
        <f t="shared" si="3"/>
        <v>-0.14130856707448566</v>
      </c>
      <c r="P57" s="253"/>
    </row>
    <row r="58" spans="1:16" ht="20.100000000000001" customHeight="1" thickBot="1" x14ac:dyDescent="0.2">
      <c r="A58" s="253"/>
      <c r="B58" s="533"/>
      <c r="C58" s="435" t="s">
        <v>94</v>
      </c>
      <c r="D58" s="435"/>
      <c r="E58" s="436">
        <v>187017</v>
      </c>
      <c r="F58" s="436">
        <v>36916</v>
      </c>
      <c r="G58" s="437">
        <v>47811</v>
      </c>
      <c r="H58" s="438">
        <v>84727</v>
      </c>
      <c r="I58" s="439">
        <v>43927</v>
      </c>
      <c r="J58" s="440">
        <v>60395</v>
      </c>
      <c r="K58" s="441">
        <v>104322</v>
      </c>
      <c r="L58" s="442">
        <v>189049</v>
      </c>
      <c r="M58" s="443">
        <v>38268</v>
      </c>
      <c r="N58" s="444">
        <f t="shared" si="2"/>
        <v>1352</v>
      </c>
      <c r="O58" s="445">
        <f t="shared" si="3"/>
        <v>3.6623686206522919E-2</v>
      </c>
      <c r="P58" s="253"/>
    </row>
    <row r="59" spans="1:16" ht="20.100000000000001" customHeight="1" thickBot="1" x14ac:dyDescent="0.2">
      <c r="A59" s="386"/>
      <c r="B59" s="534" t="s">
        <v>95</v>
      </c>
      <c r="C59" s="535"/>
      <c r="D59" s="535"/>
      <c r="E59" s="536">
        <v>3118187</v>
      </c>
      <c r="F59" s="536">
        <v>751831</v>
      </c>
      <c r="G59" s="537">
        <v>784964</v>
      </c>
      <c r="H59" s="538">
        <v>1536795</v>
      </c>
      <c r="I59" s="539">
        <v>775102</v>
      </c>
      <c r="J59" s="540">
        <v>941311</v>
      </c>
      <c r="K59" s="538">
        <v>1716413</v>
      </c>
      <c r="L59" s="541">
        <v>3253208</v>
      </c>
      <c r="M59" s="542">
        <v>748533</v>
      </c>
      <c r="N59" s="543">
        <f t="shared" si="2"/>
        <v>-3298</v>
      </c>
      <c r="O59" s="544">
        <f t="shared" si="3"/>
        <v>-4.3866241216443591E-3</v>
      </c>
      <c r="P59" s="386"/>
    </row>
    <row r="60" spans="1:16" ht="20.100000000000001" customHeight="1" thickBot="1" x14ac:dyDescent="0.2">
      <c r="A60" s="386"/>
      <c r="B60" s="534" t="s">
        <v>96</v>
      </c>
      <c r="C60" s="535"/>
      <c r="D60" s="535"/>
      <c r="E60" s="536">
        <v>3305204</v>
      </c>
      <c r="F60" s="536">
        <v>788747</v>
      </c>
      <c r="G60" s="537">
        <v>832775</v>
      </c>
      <c r="H60" s="538">
        <v>1621522</v>
      </c>
      <c r="I60" s="539">
        <v>819029</v>
      </c>
      <c r="J60" s="540">
        <v>1001706</v>
      </c>
      <c r="K60" s="538">
        <v>1820735</v>
      </c>
      <c r="L60" s="541">
        <v>3442257</v>
      </c>
      <c r="M60" s="542">
        <v>786801</v>
      </c>
      <c r="N60" s="543">
        <f t="shared" si="2"/>
        <v>-1946</v>
      </c>
      <c r="O60" s="544">
        <f t="shared" si="3"/>
        <v>-2.4672043126629959E-3</v>
      </c>
      <c r="P60" s="386"/>
    </row>
    <row r="61" spans="1:16" ht="20.100000000000001" customHeight="1" x14ac:dyDescent="0.15">
      <c r="A61" s="253"/>
      <c r="B61" s="253"/>
      <c r="C61" s="253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</row>
  </sheetData>
  <mergeCells count="9">
    <mergeCell ref="K4:K5"/>
    <mergeCell ref="L4:L5"/>
    <mergeCell ref="M4:M5"/>
    <mergeCell ref="E4:E5"/>
    <mergeCell ref="F4:F5"/>
    <mergeCell ref="G4:G5"/>
    <mergeCell ref="H4:H5"/>
    <mergeCell ref="I4:I5"/>
    <mergeCell ref="J4:J5"/>
  </mergeCells>
  <phoneticPr fontId="7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CEDE9-41FF-40F5-8D45-EEAD3D6DDAEB}">
  <sheetPr>
    <pageSetUpPr fitToPage="1"/>
  </sheetPr>
  <dimension ref="A1:Q33"/>
  <sheetViews>
    <sheetView view="pageBreakPreview" zoomScale="70" zoomScaleNormal="100" zoomScaleSheetLayoutView="70" workbookViewId="0">
      <selection sqref="A1:Q1"/>
    </sheetView>
  </sheetViews>
  <sheetFormatPr defaultColWidth="9" defaultRowHeight="14.25" x14ac:dyDescent="0.2"/>
  <cols>
    <col min="1" max="2" width="2.125" style="35" customWidth="1"/>
    <col min="3" max="3" width="10.875" style="35" customWidth="1"/>
    <col min="4" max="4" width="20.625" style="35" customWidth="1"/>
    <col min="5" max="13" width="11.625" style="35" customWidth="1"/>
    <col min="14" max="14" width="0.875" style="35" customWidth="1"/>
    <col min="15" max="15" width="11.875" style="92" customWidth="1"/>
    <col min="16" max="16" width="11.5" style="35" customWidth="1"/>
    <col min="17" max="17" width="0.875" style="35" customWidth="1"/>
  </cols>
  <sheetData>
    <row r="1" spans="1:17" s="35" customFormat="1" ht="20.25" customHeight="1" x14ac:dyDescent="0.2">
      <c r="A1" s="165" t="s">
        <v>97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</row>
    <row r="2" spans="1:17" s="36" customFormat="1" ht="12" customHeight="1" thickBot="1" x14ac:dyDescent="0.25">
      <c r="C2" s="37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38"/>
      <c r="Q2" s="40" t="s">
        <v>2</v>
      </c>
    </row>
    <row r="3" spans="1:17" s="35" customFormat="1" ht="19.5" customHeight="1" thickTop="1" x14ac:dyDescent="0.2">
      <c r="B3" s="580"/>
      <c r="C3" s="581"/>
      <c r="D3" s="581"/>
      <c r="E3" s="584" t="s">
        <v>98</v>
      </c>
      <c r="F3" s="565">
        <v>2023</v>
      </c>
      <c r="G3" s="566"/>
      <c r="H3" s="566"/>
      <c r="I3" s="566"/>
      <c r="J3" s="566"/>
      <c r="K3" s="566"/>
      <c r="L3" s="566"/>
      <c r="M3" s="106">
        <v>2024</v>
      </c>
      <c r="N3" s="41"/>
      <c r="O3" s="567" t="s">
        <v>99</v>
      </c>
      <c r="P3" s="568" t="s">
        <v>100</v>
      </c>
      <c r="Q3" s="42"/>
    </row>
    <row r="4" spans="1:17" s="35" customFormat="1" ht="19.5" customHeight="1" thickBot="1" x14ac:dyDescent="0.25">
      <c r="B4" s="582"/>
      <c r="C4" s="583"/>
      <c r="D4" s="583"/>
      <c r="E4" s="585"/>
      <c r="F4" s="43" t="s">
        <v>101</v>
      </c>
      <c r="G4" s="44" t="s">
        <v>102</v>
      </c>
      <c r="H4" s="45" t="s">
        <v>6</v>
      </c>
      <c r="I4" s="46" t="s">
        <v>103</v>
      </c>
      <c r="J4" s="44" t="s">
        <v>104</v>
      </c>
      <c r="K4" s="45" t="s">
        <v>9</v>
      </c>
      <c r="L4" s="47" t="s">
        <v>3</v>
      </c>
      <c r="M4" s="43" t="s">
        <v>10</v>
      </c>
      <c r="N4" s="41"/>
      <c r="O4" s="48" t="s">
        <v>105</v>
      </c>
      <c r="P4" s="49" t="s">
        <v>106</v>
      </c>
      <c r="Q4" s="42"/>
    </row>
    <row r="5" spans="1:17" s="35" customFormat="1" ht="24.95" customHeight="1" thickTop="1" x14ac:dyDescent="0.2">
      <c r="B5" s="42"/>
      <c r="C5" s="50"/>
      <c r="D5" s="51" t="s">
        <v>107</v>
      </c>
      <c r="E5" s="52">
        <v>257431</v>
      </c>
      <c r="F5" s="53">
        <v>73302</v>
      </c>
      <c r="G5" s="54">
        <v>68722</v>
      </c>
      <c r="H5" s="55">
        <v>142024</v>
      </c>
      <c r="I5" s="56">
        <v>69511</v>
      </c>
      <c r="J5" s="54">
        <v>73547</v>
      </c>
      <c r="K5" s="56">
        <v>143058</v>
      </c>
      <c r="L5" s="55">
        <v>285082</v>
      </c>
      <c r="M5" s="53">
        <v>59201</v>
      </c>
      <c r="N5" s="57"/>
      <c r="O5" s="58">
        <v>-14101</v>
      </c>
      <c r="P5" s="240">
        <v>-0.19236855747455728</v>
      </c>
      <c r="Q5" s="42"/>
    </row>
    <row r="6" spans="1:17" s="35" customFormat="1" ht="24.95" customHeight="1" x14ac:dyDescent="0.2">
      <c r="B6" s="42"/>
      <c r="C6" s="50"/>
      <c r="D6" s="59" t="s">
        <v>108</v>
      </c>
      <c r="E6" s="60">
        <v>339263</v>
      </c>
      <c r="F6" s="61">
        <v>102888</v>
      </c>
      <c r="G6" s="62">
        <v>109516</v>
      </c>
      <c r="H6" s="63">
        <v>212404</v>
      </c>
      <c r="I6" s="64">
        <v>127411</v>
      </c>
      <c r="J6" s="62">
        <v>99941</v>
      </c>
      <c r="K6" s="64">
        <v>227352</v>
      </c>
      <c r="L6" s="63">
        <v>439756</v>
      </c>
      <c r="M6" s="61">
        <v>95503</v>
      </c>
      <c r="N6" s="57"/>
      <c r="O6" s="65">
        <v>-7385</v>
      </c>
      <c r="P6" s="241">
        <v>-7.1777077987714821E-2</v>
      </c>
      <c r="Q6" s="42"/>
    </row>
    <row r="7" spans="1:17" s="66" customFormat="1" ht="24.95" customHeight="1" thickBot="1" x14ac:dyDescent="0.3">
      <c r="B7" s="570" t="s">
        <v>109</v>
      </c>
      <c r="C7" s="571"/>
      <c r="D7" s="572"/>
      <c r="E7" s="67">
        <v>596694</v>
      </c>
      <c r="F7" s="68">
        <v>176190</v>
      </c>
      <c r="G7" s="69">
        <v>178238</v>
      </c>
      <c r="H7" s="70">
        <v>354428</v>
      </c>
      <c r="I7" s="70">
        <v>196922</v>
      </c>
      <c r="J7" s="69">
        <v>173488</v>
      </c>
      <c r="K7" s="70">
        <v>370410</v>
      </c>
      <c r="L7" s="70">
        <v>724838</v>
      </c>
      <c r="M7" s="68">
        <v>154704</v>
      </c>
      <c r="N7" s="71"/>
      <c r="O7" s="72">
        <v>-21486</v>
      </c>
      <c r="P7" s="242">
        <v>-0.1219478971564788</v>
      </c>
      <c r="Q7" s="73"/>
    </row>
    <row r="8" spans="1:17" s="35" customFormat="1" ht="24.95" customHeight="1" x14ac:dyDescent="0.2">
      <c r="B8" s="42"/>
      <c r="C8" s="74"/>
      <c r="D8" s="51" t="s">
        <v>110</v>
      </c>
      <c r="E8" s="52">
        <v>965211</v>
      </c>
      <c r="F8" s="53">
        <v>203563</v>
      </c>
      <c r="G8" s="54">
        <v>164802</v>
      </c>
      <c r="H8" s="55">
        <v>368365</v>
      </c>
      <c r="I8" s="56">
        <v>176921</v>
      </c>
      <c r="J8" s="54">
        <v>234470</v>
      </c>
      <c r="K8" s="56">
        <v>411391</v>
      </c>
      <c r="L8" s="55">
        <v>779756</v>
      </c>
      <c r="M8" s="53">
        <v>168960</v>
      </c>
      <c r="N8" s="57"/>
      <c r="O8" s="58">
        <v>-34603</v>
      </c>
      <c r="P8" s="240">
        <v>-0.16998668716810028</v>
      </c>
      <c r="Q8" s="42"/>
    </row>
    <row r="9" spans="1:17" s="35" customFormat="1" ht="24.95" customHeight="1" x14ac:dyDescent="0.2">
      <c r="B9" s="42"/>
      <c r="C9" s="74"/>
      <c r="D9" s="59" t="s">
        <v>111</v>
      </c>
      <c r="E9" s="60">
        <v>92387</v>
      </c>
      <c r="F9" s="61">
        <v>0</v>
      </c>
      <c r="G9" s="62">
        <v>0</v>
      </c>
      <c r="H9" s="63">
        <v>0</v>
      </c>
      <c r="I9" s="64">
        <v>0</v>
      </c>
      <c r="J9" s="62">
        <v>0</v>
      </c>
      <c r="K9" s="64">
        <v>0</v>
      </c>
      <c r="L9" s="63">
        <v>0</v>
      </c>
      <c r="M9" s="61">
        <v>0</v>
      </c>
      <c r="N9" s="57"/>
      <c r="O9" s="65">
        <v>0</v>
      </c>
      <c r="P9" s="241" t="s">
        <v>62</v>
      </c>
      <c r="Q9" s="42"/>
    </row>
    <row r="10" spans="1:17" s="35" customFormat="1" ht="24.95" customHeight="1" thickBot="1" x14ac:dyDescent="0.25">
      <c r="B10" s="570" t="s">
        <v>112</v>
      </c>
      <c r="C10" s="571"/>
      <c r="D10" s="572"/>
      <c r="E10" s="75">
        <v>1057598</v>
      </c>
      <c r="F10" s="68">
        <v>203563</v>
      </c>
      <c r="G10" s="69">
        <v>164802</v>
      </c>
      <c r="H10" s="70">
        <v>368365</v>
      </c>
      <c r="I10" s="70">
        <v>176921</v>
      </c>
      <c r="J10" s="69">
        <v>234470</v>
      </c>
      <c r="K10" s="70">
        <v>411391</v>
      </c>
      <c r="L10" s="70">
        <v>779756</v>
      </c>
      <c r="M10" s="68">
        <v>168960</v>
      </c>
      <c r="N10" s="57"/>
      <c r="O10" s="72">
        <v>-34603</v>
      </c>
      <c r="P10" s="242">
        <v>-0.16998668716810028</v>
      </c>
      <c r="Q10" s="42"/>
    </row>
    <row r="11" spans="1:17" s="35" customFormat="1" ht="24.95" customHeight="1" x14ac:dyDescent="0.2">
      <c r="B11" s="42"/>
      <c r="C11" s="76" t="s">
        <v>113</v>
      </c>
      <c r="D11" s="51" t="s">
        <v>114</v>
      </c>
      <c r="E11" s="52">
        <v>555924</v>
      </c>
      <c r="F11" s="53">
        <v>140705</v>
      </c>
      <c r="G11" s="54">
        <v>160160</v>
      </c>
      <c r="H11" s="55">
        <v>300865</v>
      </c>
      <c r="I11" s="56">
        <v>146398</v>
      </c>
      <c r="J11" s="54">
        <v>158389</v>
      </c>
      <c r="K11" s="56">
        <v>304787</v>
      </c>
      <c r="L11" s="55">
        <v>605652</v>
      </c>
      <c r="M11" s="53">
        <v>128164</v>
      </c>
      <c r="N11" s="57"/>
      <c r="O11" s="58">
        <v>-12541</v>
      </c>
      <c r="P11" s="240">
        <v>-8.9129739525958596E-2</v>
      </c>
      <c r="Q11" s="42"/>
    </row>
    <row r="12" spans="1:17" s="77" customFormat="1" ht="24.95" customHeight="1" x14ac:dyDescent="0.2">
      <c r="B12" s="78"/>
      <c r="C12" s="76" t="s">
        <v>21</v>
      </c>
      <c r="D12" s="79" t="s">
        <v>115</v>
      </c>
      <c r="E12" s="80">
        <v>412098</v>
      </c>
      <c r="F12" s="81">
        <v>147692</v>
      </c>
      <c r="G12" s="82">
        <v>149804</v>
      </c>
      <c r="H12" s="83">
        <v>297496</v>
      </c>
      <c r="I12" s="84">
        <v>149324</v>
      </c>
      <c r="J12" s="82">
        <v>160269</v>
      </c>
      <c r="K12" s="84">
        <v>309593</v>
      </c>
      <c r="L12" s="83">
        <v>607089</v>
      </c>
      <c r="M12" s="81">
        <v>174699</v>
      </c>
      <c r="N12" s="57"/>
      <c r="O12" s="85">
        <v>27007</v>
      </c>
      <c r="P12" s="243">
        <v>0.18286027679224337</v>
      </c>
      <c r="Q12" s="78"/>
    </row>
    <row r="13" spans="1:17" s="77" customFormat="1" ht="24.95" customHeight="1" x14ac:dyDescent="0.2">
      <c r="B13" s="78"/>
      <c r="C13" s="76" t="s">
        <v>21</v>
      </c>
      <c r="D13" s="59" t="s">
        <v>116</v>
      </c>
      <c r="E13" s="60">
        <v>24212</v>
      </c>
      <c r="F13" s="61">
        <v>6034</v>
      </c>
      <c r="G13" s="62">
        <v>7612</v>
      </c>
      <c r="H13" s="63">
        <v>13646</v>
      </c>
      <c r="I13" s="64">
        <v>5377</v>
      </c>
      <c r="J13" s="62">
        <v>2845</v>
      </c>
      <c r="K13" s="64">
        <v>8222</v>
      </c>
      <c r="L13" s="63">
        <v>21868</v>
      </c>
      <c r="M13" s="61">
        <v>2545</v>
      </c>
      <c r="N13" s="57"/>
      <c r="O13" s="65">
        <v>-3489</v>
      </c>
      <c r="P13" s="241">
        <v>-0.5782234007292012</v>
      </c>
      <c r="Q13" s="78"/>
    </row>
    <row r="14" spans="1:17" s="77" customFormat="1" ht="24.95" customHeight="1" thickBot="1" x14ac:dyDescent="0.25">
      <c r="B14" s="570" t="s">
        <v>117</v>
      </c>
      <c r="C14" s="571"/>
      <c r="D14" s="572"/>
      <c r="E14" s="75">
        <v>992234</v>
      </c>
      <c r="F14" s="68">
        <v>294431</v>
      </c>
      <c r="G14" s="69">
        <v>317576</v>
      </c>
      <c r="H14" s="70">
        <v>612007</v>
      </c>
      <c r="I14" s="70">
        <v>301099</v>
      </c>
      <c r="J14" s="69">
        <v>321503</v>
      </c>
      <c r="K14" s="70">
        <v>622602</v>
      </c>
      <c r="L14" s="70">
        <v>1234609</v>
      </c>
      <c r="M14" s="68">
        <v>305408</v>
      </c>
      <c r="N14" s="71"/>
      <c r="O14" s="72">
        <v>10977</v>
      </c>
      <c r="P14" s="242">
        <v>3.7282079672317003E-2</v>
      </c>
      <c r="Q14" s="78"/>
    </row>
    <row r="15" spans="1:17" s="77" customFormat="1" ht="24.95" customHeight="1" x14ac:dyDescent="0.2">
      <c r="B15" s="78"/>
      <c r="C15" s="76" t="s">
        <v>118</v>
      </c>
      <c r="D15" s="51" t="s">
        <v>119</v>
      </c>
      <c r="E15" s="52">
        <v>260532</v>
      </c>
      <c r="F15" s="53">
        <v>77853</v>
      </c>
      <c r="G15" s="54">
        <v>76068</v>
      </c>
      <c r="H15" s="55">
        <v>153921</v>
      </c>
      <c r="I15" s="56">
        <v>90510</v>
      </c>
      <c r="J15" s="54">
        <v>81027</v>
      </c>
      <c r="K15" s="56">
        <v>171537</v>
      </c>
      <c r="L15" s="55">
        <v>325458</v>
      </c>
      <c r="M15" s="53">
        <v>78552</v>
      </c>
      <c r="N15" s="57"/>
      <c r="O15" s="58">
        <v>699</v>
      </c>
      <c r="P15" s="240">
        <v>8.9784594042618959E-3</v>
      </c>
      <c r="Q15" s="78"/>
    </row>
    <row r="16" spans="1:17" s="77" customFormat="1" ht="24.95" customHeight="1" x14ac:dyDescent="0.2">
      <c r="B16" s="78"/>
      <c r="C16" s="76" t="s">
        <v>120</v>
      </c>
      <c r="D16" s="86" t="s">
        <v>121</v>
      </c>
      <c r="E16" s="80">
        <v>27749</v>
      </c>
      <c r="F16" s="81">
        <v>0</v>
      </c>
      <c r="G16" s="82">
        <v>0</v>
      </c>
      <c r="H16" s="83">
        <v>0</v>
      </c>
      <c r="I16" s="84">
        <v>0</v>
      </c>
      <c r="J16" s="82">
        <v>0</v>
      </c>
      <c r="K16" s="84">
        <v>0</v>
      </c>
      <c r="L16" s="83">
        <v>0</v>
      </c>
      <c r="M16" s="81">
        <v>0</v>
      </c>
      <c r="N16" s="57"/>
      <c r="O16" s="85">
        <v>0</v>
      </c>
      <c r="P16" s="243" t="s">
        <v>62</v>
      </c>
      <c r="Q16" s="78"/>
    </row>
    <row r="17" spans="2:17" s="77" customFormat="1" ht="24.95" customHeight="1" thickBot="1" x14ac:dyDescent="0.25">
      <c r="B17" s="570" t="s">
        <v>122</v>
      </c>
      <c r="C17" s="571"/>
      <c r="D17" s="572"/>
      <c r="E17" s="67">
        <v>288281</v>
      </c>
      <c r="F17" s="68">
        <v>77853</v>
      </c>
      <c r="G17" s="69">
        <v>76068</v>
      </c>
      <c r="H17" s="70">
        <v>153921</v>
      </c>
      <c r="I17" s="70">
        <v>90510</v>
      </c>
      <c r="J17" s="69">
        <v>81027</v>
      </c>
      <c r="K17" s="70">
        <v>171537</v>
      </c>
      <c r="L17" s="70">
        <v>325458</v>
      </c>
      <c r="M17" s="68">
        <v>78552</v>
      </c>
      <c r="N17" s="57"/>
      <c r="O17" s="72">
        <v>699</v>
      </c>
      <c r="P17" s="242">
        <v>8.9784594042618959E-3</v>
      </c>
      <c r="Q17" s="78"/>
    </row>
    <row r="18" spans="2:17" s="35" customFormat="1" ht="24.95" customHeight="1" x14ac:dyDescent="0.2">
      <c r="B18" s="42"/>
      <c r="C18" s="76" t="s">
        <v>123</v>
      </c>
      <c r="D18" s="51" t="s">
        <v>124</v>
      </c>
      <c r="E18" s="52">
        <v>22321</v>
      </c>
      <c r="F18" s="53">
        <v>6010</v>
      </c>
      <c r="G18" s="54">
        <v>6128</v>
      </c>
      <c r="H18" s="55">
        <v>12138</v>
      </c>
      <c r="I18" s="56">
        <v>4457</v>
      </c>
      <c r="J18" s="54">
        <v>4975</v>
      </c>
      <c r="K18" s="56">
        <v>9432</v>
      </c>
      <c r="L18" s="55">
        <v>21570</v>
      </c>
      <c r="M18" s="53">
        <v>3124</v>
      </c>
      <c r="N18" s="57"/>
      <c r="O18" s="58">
        <v>-2886</v>
      </c>
      <c r="P18" s="240">
        <v>-0.48019966722129781</v>
      </c>
      <c r="Q18" s="42"/>
    </row>
    <row r="19" spans="2:17" s="35" customFormat="1" ht="24.95" customHeight="1" x14ac:dyDescent="0.2">
      <c r="B19" s="42"/>
      <c r="C19" s="76" t="s">
        <v>125</v>
      </c>
      <c r="D19" s="79" t="s">
        <v>126</v>
      </c>
      <c r="E19" s="80">
        <v>218482</v>
      </c>
      <c r="F19" s="81">
        <v>31549</v>
      </c>
      <c r="G19" s="82">
        <v>38734</v>
      </c>
      <c r="H19" s="83">
        <v>70283</v>
      </c>
      <c r="I19" s="84">
        <v>19216</v>
      </c>
      <c r="J19" s="82">
        <v>35128</v>
      </c>
      <c r="K19" s="84">
        <v>54344</v>
      </c>
      <c r="L19" s="83">
        <v>124627</v>
      </c>
      <c r="M19" s="81">
        <v>31684</v>
      </c>
      <c r="N19" s="57"/>
      <c r="O19" s="85">
        <v>135</v>
      </c>
      <c r="P19" s="243">
        <v>4.2790579733114065E-3</v>
      </c>
      <c r="Q19" s="42"/>
    </row>
    <row r="20" spans="2:17" s="35" customFormat="1" ht="24.95" customHeight="1" x14ac:dyDescent="0.2">
      <c r="B20" s="42"/>
      <c r="C20" s="76" t="s">
        <v>127</v>
      </c>
      <c r="D20" s="79" t="s">
        <v>128</v>
      </c>
      <c r="E20" s="80">
        <v>79997</v>
      </c>
      <c r="F20" s="81">
        <v>24452</v>
      </c>
      <c r="G20" s="82">
        <v>27527</v>
      </c>
      <c r="H20" s="83">
        <v>51979</v>
      </c>
      <c r="I20" s="84">
        <v>22494</v>
      </c>
      <c r="J20" s="82">
        <v>19132</v>
      </c>
      <c r="K20" s="84">
        <v>41626</v>
      </c>
      <c r="L20" s="83">
        <v>93605</v>
      </c>
      <c r="M20" s="81">
        <v>15223</v>
      </c>
      <c r="N20" s="57"/>
      <c r="O20" s="85">
        <v>-9229</v>
      </c>
      <c r="P20" s="243">
        <v>-0.37743333878619334</v>
      </c>
      <c r="Q20" s="42"/>
    </row>
    <row r="21" spans="2:17" s="35" customFormat="1" ht="24.95" customHeight="1" thickBot="1" x14ac:dyDescent="0.25">
      <c r="B21" s="570" t="s">
        <v>129</v>
      </c>
      <c r="C21" s="571"/>
      <c r="D21" s="572"/>
      <c r="E21" s="67">
        <v>320800</v>
      </c>
      <c r="F21" s="68">
        <v>62011</v>
      </c>
      <c r="G21" s="69">
        <v>72389</v>
      </c>
      <c r="H21" s="70">
        <v>134400</v>
      </c>
      <c r="I21" s="70">
        <v>46167</v>
      </c>
      <c r="J21" s="69">
        <v>59235</v>
      </c>
      <c r="K21" s="70">
        <v>105402</v>
      </c>
      <c r="L21" s="70">
        <v>239802</v>
      </c>
      <c r="M21" s="68">
        <v>50031</v>
      </c>
      <c r="N21" s="57"/>
      <c r="O21" s="72">
        <v>-11980</v>
      </c>
      <c r="P21" s="242">
        <v>-0.19319153053490512</v>
      </c>
      <c r="Q21" s="42"/>
    </row>
    <row r="22" spans="2:17" s="35" customFormat="1" ht="24.95" customHeight="1" x14ac:dyDescent="0.2">
      <c r="B22" s="42"/>
      <c r="C22" s="76" t="s">
        <v>130</v>
      </c>
      <c r="D22" s="51" t="s">
        <v>131</v>
      </c>
      <c r="E22" s="52">
        <v>53171</v>
      </c>
      <c r="F22" s="53">
        <v>14178</v>
      </c>
      <c r="G22" s="54">
        <v>14972</v>
      </c>
      <c r="H22" s="55">
        <v>29150</v>
      </c>
      <c r="I22" s="56">
        <v>14854</v>
      </c>
      <c r="J22" s="54">
        <v>14757</v>
      </c>
      <c r="K22" s="56">
        <v>29611</v>
      </c>
      <c r="L22" s="55">
        <v>58761</v>
      </c>
      <c r="M22" s="53">
        <v>13658</v>
      </c>
      <c r="N22" s="57"/>
      <c r="O22" s="58">
        <v>-520</v>
      </c>
      <c r="P22" s="240">
        <v>-3.6676541120045147E-2</v>
      </c>
      <c r="Q22" s="42"/>
    </row>
    <row r="23" spans="2:17" s="35" customFormat="1" ht="24.95" customHeight="1" x14ac:dyDescent="0.2">
      <c r="B23" s="42"/>
      <c r="C23" s="76" t="s">
        <v>132</v>
      </c>
      <c r="D23" s="51" t="s">
        <v>133</v>
      </c>
      <c r="E23" s="52">
        <v>26816</v>
      </c>
      <c r="F23" s="53">
        <v>10035</v>
      </c>
      <c r="G23" s="54">
        <v>9614</v>
      </c>
      <c r="H23" s="55">
        <v>19649</v>
      </c>
      <c r="I23" s="56">
        <v>7132</v>
      </c>
      <c r="J23" s="54">
        <v>2865</v>
      </c>
      <c r="K23" s="56">
        <v>9997</v>
      </c>
      <c r="L23" s="55">
        <v>29646</v>
      </c>
      <c r="M23" s="53">
        <v>6569</v>
      </c>
      <c r="N23" s="57"/>
      <c r="O23" s="58">
        <v>-3466</v>
      </c>
      <c r="P23" s="240">
        <v>-0.34539113104135521</v>
      </c>
      <c r="Q23" s="42"/>
    </row>
    <row r="24" spans="2:17" s="35" customFormat="1" ht="24.95" customHeight="1" x14ac:dyDescent="0.2">
      <c r="B24" s="42"/>
      <c r="C24" s="76" t="s">
        <v>134</v>
      </c>
      <c r="D24" s="79" t="s">
        <v>135</v>
      </c>
      <c r="E24" s="80">
        <v>26891</v>
      </c>
      <c r="F24" s="81">
        <v>7120</v>
      </c>
      <c r="G24" s="82">
        <v>7068</v>
      </c>
      <c r="H24" s="83">
        <v>14188</v>
      </c>
      <c r="I24" s="84">
        <v>5537</v>
      </c>
      <c r="J24" s="82">
        <v>5411</v>
      </c>
      <c r="K24" s="84">
        <v>10948</v>
      </c>
      <c r="L24" s="83">
        <v>25136</v>
      </c>
      <c r="M24" s="81">
        <v>2915</v>
      </c>
      <c r="N24" s="57"/>
      <c r="O24" s="85">
        <v>-4205</v>
      </c>
      <c r="P24" s="243">
        <v>-0.5905898876404494</v>
      </c>
      <c r="Q24" s="42"/>
    </row>
    <row r="25" spans="2:17" s="35" customFormat="1" ht="24.6" customHeight="1" x14ac:dyDescent="0.2">
      <c r="B25" s="42"/>
      <c r="C25" s="76" t="s">
        <v>85</v>
      </c>
      <c r="D25" s="59" t="s">
        <v>136</v>
      </c>
      <c r="E25" s="60">
        <v>18112</v>
      </c>
      <c r="F25" s="61">
        <v>2301</v>
      </c>
      <c r="G25" s="62">
        <v>2724</v>
      </c>
      <c r="H25" s="63">
        <v>5025</v>
      </c>
      <c r="I25" s="64">
        <v>4023</v>
      </c>
      <c r="J25" s="62">
        <v>3036</v>
      </c>
      <c r="K25" s="64">
        <v>7059</v>
      </c>
      <c r="L25" s="63">
        <v>12084</v>
      </c>
      <c r="M25" s="61">
        <v>3700</v>
      </c>
      <c r="N25" s="57"/>
      <c r="O25" s="65">
        <v>1399</v>
      </c>
      <c r="P25" s="241">
        <v>0.60799652325076048</v>
      </c>
      <c r="Q25" s="42"/>
    </row>
    <row r="26" spans="2:17" s="66" customFormat="1" ht="24.95" customHeight="1" thickBot="1" x14ac:dyDescent="0.3">
      <c r="B26" s="570" t="s">
        <v>137</v>
      </c>
      <c r="C26" s="571"/>
      <c r="D26" s="572"/>
      <c r="E26" s="67">
        <v>124990</v>
      </c>
      <c r="F26" s="68">
        <v>33634</v>
      </c>
      <c r="G26" s="69">
        <v>34378</v>
      </c>
      <c r="H26" s="70">
        <v>68012</v>
      </c>
      <c r="I26" s="70">
        <v>31546</v>
      </c>
      <c r="J26" s="69">
        <v>26069</v>
      </c>
      <c r="K26" s="70">
        <v>57615</v>
      </c>
      <c r="L26" s="70">
        <v>125627</v>
      </c>
      <c r="M26" s="68">
        <v>26842</v>
      </c>
      <c r="N26" s="71"/>
      <c r="O26" s="72">
        <v>-6792</v>
      </c>
      <c r="P26" s="242">
        <v>-0.20193851459832313</v>
      </c>
      <c r="Q26" s="73"/>
    </row>
    <row r="27" spans="2:17" s="66" customFormat="1" ht="24.95" customHeight="1" thickBot="1" x14ac:dyDescent="0.3">
      <c r="B27" s="573" t="s">
        <v>138</v>
      </c>
      <c r="C27" s="574"/>
      <c r="D27" s="575"/>
      <c r="E27" s="87">
        <v>3380597</v>
      </c>
      <c r="F27" s="88">
        <v>847682</v>
      </c>
      <c r="G27" s="89">
        <v>843451</v>
      </c>
      <c r="H27" s="90">
        <v>1691133</v>
      </c>
      <c r="I27" s="90">
        <v>843165</v>
      </c>
      <c r="J27" s="89">
        <v>895792</v>
      </c>
      <c r="K27" s="90">
        <v>1738957</v>
      </c>
      <c r="L27" s="90">
        <v>3430090</v>
      </c>
      <c r="M27" s="88">
        <v>784497</v>
      </c>
      <c r="N27" s="71"/>
      <c r="O27" s="91">
        <v>-63185</v>
      </c>
      <c r="P27" s="244">
        <v>-7.453856516948576E-2</v>
      </c>
      <c r="Q27" s="73"/>
    </row>
    <row r="28" spans="2:17" ht="15.75" thickTop="1" thickBot="1" x14ac:dyDescent="0.25">
      <c r="P28" s="245"/>
    </row>
    <row r="29" spans="2:17" s="66" customFormat="1" ht="24.95" customHeight="1" thickTop="1" thickBot="1" x14ac:dyDescent="0.3">
      <c r="B29" s="576" t="s">
        <v>139</v>
      </c>
      <c r="C29" s="577"/>
      <c r="D29" s="578"/>
      <c r="E29" s="93">
        <v>2322999</v>
      </c>
      <c r="F29" s="94">
        <v>644119</v>
      </c>
      <c r="G29" s="95">
        <v>678649</v>
      </c>
      <c r="H29" s="96">
        <v>1322768</v>
      </c>
      <c r="I29" s="97">
        <v>666244</v>
      </c>
      <c r="J29" s="95">
        <v>661322</v>
      </c>
      <c r="K29" s="96">
        <v>1327566</v>
      </c>
      <c r="L29" s="95">
        <v>2650334</v>
      </c>
      <c r="M29" s="98">
        <v>615537</v>
      </c>
      <c r="N29" s="99"/>
      <c r="O29" s="100">
        <v>-28582</v>
      </c>
      <c r="P29" s="246">
        <v>-4.4373788073321818E-2</v>
      </c>
      <c r="Q29" s="73"/>
    </row>
    <row r="30" spans="2:17" s="35" customFormat="1" ht="15" customHeight="1" thickTop="1" x14ac:dyDescent="0.2">
      <c r="C30" s="50"/>
      <c r="D30" s="50" t="s">
        <v>140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101"/>
      <c r="P30" s="50"/>
    </row>
    <row r="31" spans="2:17" s="102" customFormat="1" ht="34.35" customHeight="1" x14ac:dyDescent="0.2">
      <c r="C31" s="103"/>
      <c r="D31" s="104" t="s">
        <v>141</v>
      </c>
      <c r="E31" s="579" t="s">
        <v>142</v>
      </c>
      <c r="F31" s="579"/>
      <c r="G31" s="579"/>
      <c r="H31" s="579"/>
      <c r="I31" s="579"/>
      <c r="J31" s="579"/>
      <c r="K31" s="579"/>
      <c r="L31" s="579"/>
      <c r="M31" s="579"/>
      <c r="N31" s="579"/>
      <c r="O31" s="579"/>
      <c r="P31" s="579"/>
    </row>
    <row r="32" spans="2:17" s="102" customFormat="1" ht="15" customHeight="1" x14ac:dyDescent="0.2">
      <c r="C32" s="103"/>
      <c r="D32" s="105" t="s">
        <v>143</v>
      </c>
      <c r="E32" s="569" t="s">
        <v>144</v>
      </c>
      <c r="F32" s="569"/>
      <c r="G32" s="569"/>
      <c r="H32" s="569"/>
      <c r="I32" s="569"/>
      <c r="J32" s="569"/>
      <c r="K32" s="569"/>
      <c r="L32" s="569"/>
      <c r="M32" s="569"/>
      <c r="N32" s="569"/>
      <c r="O32" s="569"/>
      <c r="P32" s="569"/>
    </row>
    <row r="33" spans="3:16" s="102" customFormat="1" ht="15" customHeight="1" x14ac:dyDescent="0.2">
      <c r="C33" s="103"/>
      <c r="D33" s="105" t="s">
        <v>145</v>
      </c>
      <c r="E33" s="569" t="s">
        <v>146</v>
      </c>
      <c r="F33" s="569"/>
      <c r="G33" s="569"/>
      <c r="H33" s="569"/>
      <c r="I33" s="569"/>
      <c r="J33" s="569"/>
      <c r="K33" s="569"/>
      <c r="L33" s="569"/>
      <c r="M33" s="569"/>
      <c r="N33" s="569"/>
      <c r="O33" s="569"/>
      <c r="P33" s="569"/>
    </row>
  </sheetData>
  <mergeCells count="15">
    <mergeCell ref="F3:L3"/>
    <mergeCell ref="O3:P3"/>
    <mergeCell ref="E32:P32"/>
    <mergeCell ref="E33:P33"/>
    <mergeCell ref="B17:D17"/>
    <mergeCell ref="B21:D21"/>
    <mergeCell ref="B26:D26"/>
    <mergeCell ref="B27:D27"/>
    <mergeCell ref="B29:D29"/>
    <mergeCell ref="E31:P31"/>
    <mergeCell ref="B7:D7"/>
    <mergeCell ref="B10:D10"/>
    <mergeCell ref="B14:D14"/>
    <mergeCell ref="B3:D4"/>
    <mergeCell ref="E3:E4"/>
  </mergeCells>
  <phoneticPr fontId="7"/>
  <printOptions horizontalCentered="1"/>
  <pageMargins left="0.23622047244094491" right="0.23622047244094491" top="0.74803149606299213" bottom="0.74803149606299213" header="0.31496062992125984" footer="0.31496062992125984"/>
  <pageSetup paperSize="8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17825-5978-472C-9F6E-60E1B04A7049}">
  <sheetPr>
    <pageSetUpPr fitToPage="1"/>
  </sheetPr>
  <dimension ref="A1:O27"/>
  <sheetViews>
    <sheetView view="pageBreakPreview" zoomScale="85" zoomScaleNormal="100" zoomScaleSheetLayoutView="85" workbookViewId="0">
      <selection sqref="A1:O1"/>
    </sheetView>
  </sheetViews>
  <sheetFormatPr defaultColWidth="9" defaultRowHeight="14.25" x14ac:dyDescent="0.15"/>
  <cols>
    <col min="1" max="1" width="2.125" style="107" customWidth="1"/>
    <col min="2" max="2" width="17.875" style="107" customWidth="1"/>
    <col min="3" max="3" width="15.625" style="107" customWidth="1"/>
    <col min="4" max="12" width="11.625" style="107" customWidth="1"/>
    <col min="13" max="13" width="0.875" style="107" customWidth="1"/>
    <col min="14" max="14" width="11.625" style="107" customWidth="1"/>
    <col min="15" max="15" width="0.875" style="107" customWidth="1"/>
  </cols>
  <sheetData>
    <row r="1" spans="1:15" s="107" customFormat="1" ht="20.25" customHeight="1" x14ac:dyDescent="0.15">
      <c r="A1" s="166" t="s">
        <v>147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s="107" customFormat="1" ht="12" customHeight="1" thickBot="1" x14ac:dyDescent="0.2">
      <c r="O2" s="108" t="s">
        <v>2</v>
      </c>
    </row>
    <row r="3" spans="1:15" s="107" customFormat="1" ht="15" customHeight="1" thickTop="1" x14ac:dyDescent="0.15">
      <c r="B3" s="586"/>
      <c r="C3" s="587"/>
      <c r="D3" s="590" t="s">
        <v>98</v>
      </c>
      <c r="E3" s="592">
        <v>2023</v>
      </c>
      <c r="F3" s="593"/>
      <c r="G3" s="593"/>
      <c r="H3" s="593"/>
      <c r="I3" s="593"/>
      <c r="J3" s="593"/>
      <c r="K3" s="593"/>
      <c r="L3" s="162">
        <v>2024</v>
      </c>
      <c r="M3" s="109"/>
      <c r="N3" s="163" t="s">
        <v>11</v>
      </c>
      <c r="O3" s="110"/>
    </row>
    <row r="4" spans="1:15" s="111" customFormat="1" ht="15" customHeight="1" thickBot="1" x14ac:dyDescent="0.2">
      <c r="B4" s="588"/>
      <c r="C4" s="589"/>
      <c r="D4" s="591"/>
      <c r="E4" s="112" t="s">
        <v>4</v>
      </c>
      <c r="F4" s="113" t="s">
        <v>5</v>
      </c>
      <c r="G4" s="114" t="s">
        <v>39</v>
      </c>
      <c r="H4" s="115" t="s">
        <v>7</v>
      </c>
      <c r="I4" s="113" t="s">
        <v>8</v>
      </c>
      <c r="J4" s="116" t="s">
        <v>40</v>
      </c>
      <c r="K4" s="117" t="s">
        <v>3</v>
      </c>
      <c r="L4" s="112" t="s">
        <v>10</v>
      </c>
      <c r="M4" s="109"/>
      <c r="N4" s="118" t="s">
        <v>10</v>
      </c>
      <c r="O4" s="119"/>
    </row>
    <row r="5" spans="1:15" s="107" customFormat="1" ht="24.95" customHeight="1" thickTop="1" x14ac:dyDescent="0.15">
      <c r="B5" s="596" t="s">
        <v>23</v>
      </c>
      <c r="C5" s="120" t="s">
        <v>148</v>
      </c>
      <c r="D5" s="121">
        <v>153212</v>
      </c>
      <c r="E5" s="122">
        <v>40538</v>
      </c>
      <c r="F5" s="123">
        <v>41618</v>
      </c>
      <c r="G5" s="124">
        <v>82156</v>
      </c>
      <c r="H5" s="125">
        <v>48439</v>
      </c>
      <c r="I5" s="123">
        <v>39827</v>
      </c>
      <c r="J5" s="125">
        <v>88266</v>
      </c>
      <c r="K5" s="126">
        <v>170422</v>
      </c>
      <c r="L5" s="122">
        <v>37242</v>
      </c>
      <c r="M5" s="127"/>
      <c r="N5" s="169">
        <v>-8.1306428536188302E-2</v>
      </c>
      <c r="O5" s="110"/>
    </row>
    <row r="6" spans="1:15" s="107" customFormat="1" ht="24.95" customHeight="1" x14ac:dyDescent="0.15">
      <c r="B6" s="596"/>
      <c r="C6" s="128" t="s">
        <v>20</v>
      </c>
      <c r="D6" s="129">
        <v>27555</v>
      </c>
      <c r="E6" s="130">
        <v>8824</v>
      </c>
      <c r="F6" s="131">
        <v>17519</v>
      </c>
      <c r="G6" s="132">
        <v>26343</v>
      </c>
      <c r="H6" s="133">
        <v>13991</v>
      </c>
      <c r="I6" s="131">
        <v>10916</v>
      </c>
      <c r="J6" s="133">
        <v>24907</v>
      </c>
      <c r="K6" s="134">
        <v>51250</v>
      </c>
      <c r="L6" s="130">
        <v>11765</v>
      </c>
      <c r="M6" s="127"/>
      <c r="N6" s="170">
        <v>0.33329555757026297</v>
      </c>
      <c r="O6" s="110"/>
    </row>
    <row r="7" spans="1:15" s="107" customFormat="1" ht="24.95" customHeight="1" thickBot="1" x14ac:dyDescent="0.2">
      <c r="B7" s="597"/>
      <c r="C7" s="135" t="s">
        <v>149</v>
      </c>
      <c r="D7" s="136">
        <v>180767</v>
      </c>
      <c r="E7" s="137">
        <v>49362</v>
      </c>
      <c r="F7" s="138">
        <v>59137</v>
      </c>
      <c r="G7" s="139">
        <v>108499</v>
      </c>
      <c r="H7" s="139">
        <v>62430</v>
      </c>
      <c r="I7" s="138">
        <v>50743</v>
      </c>
      <c r="J7" s="139">
        <v>113173</v>
      </c>
      <c r="K7" s="140">
        <v>221672</v>
      </c>
      <c r="L7" s="137">
        <v>49007</v>
      </c>
      <c r="M7" s="127"/>
      <c r="N7" s="171">
        <v>-7.1917669462339129E-3</v>
      </c>
      <c r="O7" s="110"/>
    </row>
    <row r="8" spans="1:15" s="107" customFormat="1" ht="24.95" customHeight="1" x14ac:dyDescent="0.15">
      <c r="B8" s="596" t="s">
        <v>150</v>
      </c>
      <c r="C8" s="120" t="s">
        <v>24</v>
      </c>
      <c r="D8" s="121">
        <v>0</v>
      </c>
      <c r="E8" s="122">
        <v>0</v>
      </c>
      <c r="F8" s="123">
        <v>0</v>
      </c>
      <c r="G8" s="124">
        <v>0</v>
      </c>
      <c r="H8" s="125">
        <v>0</v>
      </c>
      <c r="I8" s="123">
        <v>0</v>
      </c>
      <c r="J8" s="125">
        <v>0</v>
      </c>
      <c r="K8" s="126">
        <v>0</v>
      </c>
      <c r="L8" s="122">
        <v>0</v>
      </c>
      <c r="M8" s="127"/>
      <c r="N8" s="172" t="s">
        <v>62</v>
      </c>
      <c r="O8" s="110"/>
    </row>
    <row r="9" spans="1:15" s="107" customFormat="1" ht="24.95" customHeight="1" x14ac:dyDescent="0.15">
      <c r="B9" s="596"/>
      <c r="C9" s="128" t="s">
        <v>151</v>
      </c>
      <c r="D9" s="129">
        <v>30451</v>
      </c>
      <c r="E9" s="130">
        <v>15339</v>
      </c>
      <c r="F9" s="131">
        <v>12775</v>
      </c>
      <c r="G9" s="132">
        <v>28114</v>
      </c>
      <c r="H9" s="133">
        <v>25393</v>
      </c>
      <c r="I9" s="131">
        <v>9990</v>
      </c>
      <c r="J9" s="133">
        <v>35383</v>
      </c>
      <c r="K9" s="134">
        <v>63497</v>
      </c>
      <c r="L9" s="130">
        <v>17059</v>
      </c>
      <c r="M9" s="127"/>
      <c r="N9" s="170">
        <v>0.11213247278179805</v>
      </c>
      <c r="O9" s="110"/>
    </row>
    <row r="10" spans="1:15" s="107" customFormat="1" ht="24.95" customHeight="1" thickBot="1" x14ac:dyDescent="0.2">
      <c r="B10" s="597"/>
      <c r="C10" s="135" t="s">
        <v>149</v>
      </c>
      <c r="D10" s="136">
        <v>30451</v>
      </c>
      <c r="E10" s="137">
        <v>15339</v>
      </c>
      <c r="F10" s="138">
        <v>12775</v>
      </c>
      <c r="G10" s="139">
        <v>28114</v>
      </c>
      <c r="H10" s="139">
        <v>25393</v>
      </c>
      <c r="I10" s="138">
        <v>9990</v>
      </c>
      <c r="J10" s="139">
        <v>35383</v>
      </c>
      <c r="K10" s="140">
        <v>63497</v>
      </c>
      <c r="L10" s="137">
        <v>17059</v>
      </c>
      <c r="M10" s="127"/>
      <c r="N10" s="171">
        <v>0.11213247278179805</v>
      </c>
      <c r="O10" s="110"/>
    </row>
    <row r="11" spans="1:15" s="107" customFormat="1" ht="24.95" customHeight="1" x14ac:dyDescent="0.15">
      <c r="B11" s="598" t="s">
        <v>152</v>
      </c>
      <c r="C11" s="120" t="s">
        <v>21</v>
      </c>
      <c r="D11" s="121">
        <v>14678</v>
      </c>
      <c r="E11" s="122">
        <v>7847</v>
      </c>
      <c r="F11" s="123">
        <v>6944</v>
      </c>
      <c r="G11" s="124">
        <v>14791</v>
      </c>
      <c r="H11" s="125">
        <v>8110</v>
      </c>
      <c r="I11" s="123">
        <v>4988</v>
      </c>
      <c r="J11" s="125">
        <v>13098</v>
      </c>
      <c r="K11" s="126">
        <v>27889</v>
      </c>
      <c r="L11" s="122">
        <v>4479</v>
      </c>
      <c r="M11" s="127"/>
      <c r="N11" s="169">
        <v>-0.42920861475723204</v>
      </c>
      <c r="O11" s="110"/>
    </row>
    <row r="12" spans="1:15" s="107" customFormat="1" ht="24.95" customHeight="1" x14ac:dyDescent="0.15">
      <c r="B12" s="598"/>
      <c r="C12" s="141" t="s">
        <v>153</v>
      </c>
      <c r="D12" s="142">
        <v>2840</v>
      </c>
      <c r="E12" s="143">
        <v>299</v>
      </c>
      <c r="F12" s="144">
        <v>695</v>
      </c>
      <c r="G12" s="145">
        <v>994</v>
      </c>
      <c r="H12" s="146">
        <v>359</v>
      </c>
      <c r="I12" s="144">
        <v>162</v>
      </c>
      <c r="J12" s="146">
        <v>521</v>
      </c>
      <c r="K12" s="147">
        <v>1515</v>
      </c>
      <c r="L12" s="143">
        <v>377</v>
      </c>
      <c r="M12" s="127"/>
      <c r="N12" s="169">
        <v>0.26086956521739135</v>
      </c>
      <c r="O12" s="110"/>
    </row>
    <row r="13" spans="1:15" s="107" customFormat="1" ht="24.95" customHeight="1" x14ac:dyDescent="0.15">
      <c r="B13" s="598"/>
      <c r="C13" s="128" t="s">
        <v>151</v>
      </c>
      <c r="D13" s="129">
        <v>10882</v>
      </c>
      <c r="E13" s="130">
        <v>2380</v>
      </c>
      <c r="F13" s="131">
        <v>2429</v>
      </c>
      <c r="G13" s="132">
        <v>4809</v>
      </c>
      <c r="H13" s="133">
        <v>3125</v>
      </c>
      <c r="I13" s="131">
        <v>2634</v>
      </c>
      <c r="J13" s="133">
        <v>5759</v>
      </c>
      <c r="K13" s="134">
        <v>10568</v>
      </c>
      <c r="L13" s="130">
        <v>2302</v>
      </c>
      <c r="M13" s="127"/>
      <c r="N13" s="170">
        <v>-3.2773109243697474E-2</v>
      </c>
      <c r="O13" s="110"/>
    </row>
    <row r="14" spans="1:15" s="107" customFormat="1" ht="24.95" customHeight="1" thickBot="1" x14ac:dyDescent="0.2">
      <c r="B14" s="599"/>
      <c r="C14" s="135" t="s">
        <v>149</v>
      </c>
      <c r="D14" s="136">
        <v>28400</v>
      </c>
      <c r="E14" s="137">
        <v>10526</v>
      </c>
      <c r="F14" s="138">
        <v>10068</v>
      </c>
      <c r="G14" s="139">
        <v>20594</v>
      </c>
      <c r="H14" s="139">
        <v>11594</v>
      </c>
      <c r="I14" s="138">
        <v>7784</v>
      </c>
      <c r="J14" s="139">
        <v>19378</v>
      </c>
      <c r="K14" s="140">
        <v>39972</v>
      </c>
      <c r="L14" s="137">
        <v>7158</v>
      </c>
      <c r="M14" s="127"/>
      <c r="N14" s="171">
        <v>-0.31996959908797262</v>
      </c>
      <c r="O14" s="110"/>
    </row>
    <row r="15" spans="1:15" s="107" customFormat="1" ht="24.95" customHeight="1" x14ac:dyDescent="0.15">
      <c r="B15" s="596" t="s">
        <v>154</v>
      </c>
      <c r="C15" s="120" t="s">
        <v>155</v>
      </c>
      <c r="D15" s="121">
        <v>0</v>
      </c>
      <c r="E15" s="122">
        <v>0</v>
      </c>
      <c r="F15" s="123">
        <v>0</v>
      </c>
      <c r="G15" s="124">
        <v>0</v>
      </c>
      <c r="H15" s="125">
        <v>0</v>
      </c>
      <c r="I15" s="123">
        <v>0</v>
      </c>
      <c r="J15" s="125">
        <v>0</v>
      </c>
      <c r="K15" s="126">
        <v>0</v>
      </c>
      <c r="L15" s="122">
        <v>0</v>
      </c>
      <c r="M15" s="127"/>
      <c r="N15" s="169" t="s">
        <v>62</v>
      </c>
      <c r="O15" s="110"/>
    </row>
    <row r="16" spans="1:15" s="107" customFormat="1" ht="24.95" customHeight="1" x14ac:dyDescent="0.15">
      <c r="B16" s="596"/>
      <c r="C16" s="128" t="s">
        <v>151</v>
      </c>
      <c r="D16" s="129">
        <v>13207</v>
      </c>
      <c r="E16" s="130">
        <v>3937</v>
      </c>
      <c r="F16" s="131">
        <v>3172</v>
      </c>
      <c r="G16" s="132">
        <v>7109</v>
      </c>
      <c r="H16" s="133">
        <v>4386</v>
      </c>
      <c r="I16" s="131">
        <v>3903</v>
      </c>
      <c r="J16" s="133">
        <v>8289</v>
      </c>
      <c r="K16" s="134">
        <v>15398</v>
      </c>
      <c r="L16" s="130">
        <v>3663</v>
      </c>
      <c r="M16" s="127"/>
      <c r="N16" s="170">
        <v>-6.9596139192278361E-2</v>
      </c>
      <c r="O16" s="110"/>
    </row>
    <row r="17" spans="2:15" s="107" customFormat="1" ht="24.95" customHeight="1" thickBot="1" x14ac:dyDescent="0.2">
      <c r="B17" s="597"/>
      <c r="C17" s="135" t="s">
        <v>149</v>
      </c>
      <c r="D17" s="136">
        <v>13207</v>
      </c>
      <c r="E17" s="137">
        <v>3937</v>
      </c>
      <c r="F17" s="138">
        <v>3172</v>
      </c>
      <c r="G17" s="139">
        <v>7109</v>
      </c>
      <c r="H17" s="139">
        <v>4386</v>
      </c>
      <c r="I17" s="138">
        <v>3903</v>
      </c>
      <c r="J17" s="139">
        <v>8289</v>
      </c>
      <c r="K17" s="140">
        <v>15398</v>
      </c>
      <c r="L17" s="137">
        <v>3663</v>
      </c>
      <c r="M17" s="127"/>
      <c r="N17" s="171">
        <v>-6.9596139192278361E-2</v>
      </c>
      <c r="O17" s="110"/>
    </row>
    <row r="18" spans="2:15" s="107" customFormat="1" ht="24.95" customHeight="1" x14ac:dyDescent="0.15">
      <c r="B18" s="596" t="s">
        <v>156</v>
      </c>
      <c r="C18" s="120" t="s">
        <v>71</v>
      </c>
      <c r="D18" s="121">
        <v>15275</v>
      </c>
      <c r="E18" s="122">
        <v>6306</v>
      </c>
      <c r="F18" s="123">
        <v>8382</v>
      </c>
      <c r="G18" s="124">
        <v>14688</v>
      </c>
      <c r="H18" s="125">
        <v>9751</v>
      </c>
      <c r="I18" s="123">
        <v>4254</v>
      </c>
      <c r="J18" s="125">
        <v>14005</v>
      </c>
      <c r="K18" s="126">
        <v>28693</v>
      </c>
      <c r="L18" s="122">
        <v>6351</v>
      </c>
      <c r="M18" s="127"/>
      <c r="N18" s="169">
        <v>7.1360608943862314E-3</v>
      </c>
      <c r="O18" s="110"/>
    </row>
    <row r="19" spans="2:15" s="107" customFormat="1" ht="24.95" customHeight="1" x14ac:dyDescent="0.15">
      <c r="B19" s="596"/>
      <c r="C19" s="128" t="s">
        <v>151</v>
      </c>
      <c r="D19" s="129">
        <v>2796</v>
      </c>
      <c r="E19" s="130">
        <v>687</v>
      </c>
      <c r="F19" s="131">
        <v>898</v>
      </c>
      <c r="G19" s="132">
        <v>1585</v>
      </c>
      <c r="H19" s="133">
        <v>389</v>
      </c>
      <c r="I19" s="131">
        <v>375</v>
      </c>
      <c r="J19" s="133">
        <v>764</v>
      </c>
      <c r="K19" s="134">
        <v>2349</v>
      </c>
      <c r="L19" s="130">
        <v>728</v>
      </c>
      <c r="M19" s="127"/>
      <c r="N19" s="170">
        <v>5.9679767103347992E-2</v>
      </c>
      <c r="O19" s="110"/>
    </row>
    <row r="20" spans="2:15" s="107" customFormat="1" ht="24.95" customHeight="1" thickBot="1" x14ac:dyDescent="0.2">
      <c r="B20" s="597"/>
      <c r="C20" s="135" t="s">
        <v>157</v>
      </c>
      <c r="D20" s="136">
        <v>18071</v>
      </c>
      <c r="E20" s="137">
        <v>6993</v>
      </c>
      <c r="F20" s="138">
        <v>9280</v>
      </c>
      <c r="G20" s="139">
        <v>16273</v>
      </c>
      <c r="H20" s="139">
        <v>10140</v>
      </c>
      <c r="I20" s="138">
        <v>4629</v>
      </c>
      <c r="J20" s="139">
        <v>14769</v>
      </c>
      <c r="K20" s="140">
        <v>31042</v>
      </c>
      <c r="L20" s="137">
        <v>7079</v>
      </c>
      <c r="M20" s="127"/>
      <c r="N20" s="171">
        <v>1.2298012298012306E-2</v>
      </c>
      <c r="O20" s="110"/>
    </row>
    <row r="21" spans="2:15" s="107" customFormat="1" ht="24.95" customHeight="1" x14ac:dyDescent="0.15">
      <c r="B21" s="596" t="s">
        <v>29</v>
      </c>
      <c r="C21" s="120" t="s">
        <v>158</v>
      </c>
      <c r="D21" s="121">
        <v>16492</v>
      </c>
      <c r="E21" s="122">
        <v>6733</v>
      </c>
      <c r="F21" s="123">
        <v>6190</v>
      </c>
      <c r="G21" s="124">
        <v>12923</v>
      </c>
      <c r="H21" s="125">
        <v>7656</v>
      </c>
      <c r="I21" s="123">
        <v>5543</v>
      </c>
      <c r="J21" s="125">
        <v>13199</v>
      </c>
      <c r="K21" s="126">
        <v>26122</v>
      </c>
      <c r="L21" s="122">
        <v>2013</v>
      </c>
      <c r="M21" s="127"/>
      <c r="N21" s="169">
        <v>-0.70102480320807958</v>
      </c>
      <c r="O21" s="110"/>
    </row>
    <row r="22" spans="2:15" s="107" customFormat="1" ht="24.95" customHeight="1" x14ac:dyDescent="0.15">
      <c r="B22" s="596"/>
      <c r="C22" s="141" t="s">
        <v>159</v>
      </c>
      <c r="D22" s="142">
        <v>18676</v>
      </c>
      <c r="E22" s="143">
        <v>4107</v>
      </c>
      <c r="F22" s="144">
        <v>4420</v>
      </c>
      <c r="G22" s="145">
        <v>8527</v>
      </c>
      <c r="H22" s="146">
        <v>5717</v>
      </c>
      <c r="I22" s="144">
        <v>8726</v>
      </c>
      <c r="J22" s="146">
        <v>14443</v>
      </c>
      <c r="K22" s="147">
        <v>22970</v>
      </c>
      <c r="L22" s="143">
        <v>5100</v>
      </c>
      <c r="M22" s="127"/>
      <c r="N22" s="173">
        <v>0.24178232286340395</v>
      </c>
      <c r="O22" s="110"/>
    </row>
    <row r="23" spans="2:15" s="107" customFormat="1" ht="24.95" customHeight="1" x14ac:dyDescent="0.15">
      <c r="B23" s="596"/>
      <c r="C23" s="128" t="s">
        <v>151</v>
      </c>
      <c r="D23" s="129">
        <v>14054</v>
      </c>
      <c r="E23" s="130">
        <v>3151</v>
      </c>
      <c r="F23" s="131">
        <v>2602</v>
      </c>
      <c r="G23" s="132">
        <v>5753</v>
      </c>
      <c r="H23" s="133">
        <v>3723</v>
      </c>
      <c r="I23" s="131">
        <v>5328</v>
      </c>
      <c r="J23" s="133">
        <v>9051</v>
      </c>
      <c r="K23" s="134">
        <v>14804</v>
      </c>
      <c r="L23" s="130">
        <v>2778</v>
      </c>
      <c r="M23" s="127"/>
      <c r="N23" s="170">
        <v>-0.1183751190098381</v>
      </c>
      <c r="O23" s="110"/>
    </row>
    <row r="24" spans="2:15" s="107" customFormat="1" ht="24.95" customHeight="1" thickBot="1" x14ac:dyDescent="0.2">
      <c r="B24" s="597"/>
      <c r="C24" s="135" t="s">
        <v>149</v>
      </c>
      <c r="D24" s="136">
        <v>49222</v>
      </c>
      <c r="E24" s="137">
        <v>13991</v>
      </c>
      <c r="F24" s="138">
        <v>13212</v>
      </c>
      <c r="G24" s="139">
        <v>27203</v>
      </c>
      <c r="H24" s="139">
        <v>17096</v>
      </c>
      <c r="I24" s="138">
        <v>19597</v>
      </c>
      <c r="J24" s="139">
        <v>36693</v>
      </c>
      <c r="K24" s="140">
        <v>63896</v>
      </c>
      <c r="L24" s="137">
        <v>9891</v>
      </c>
      <c r="M24" s="127"/>
      <c r="N24" s="171">
        <v>-0.29304552926881566</v>
      </c>
      <c r="O24" s="110"/>
    </row>
    <row r="25" spans="2:15" s="107" customFormat="1" ht="24.95" customHeight="1" thickBot="1" x14ac:dyDescent="0.2">
      <c r="B25" s="148" t="s">
        <v>30</v>
      </c>
      <c r="C25" s="135" t="s">
        <v>149</v>
      </c>
      <c r="D25" s="149">
        <v>3275</v>
      </c>
      <c r="E25" s="150">
        <v>269</v>
      </c>
      <c r="F25" s="138">
        <v>903</v>
      </c>
      <c r="G25" s="151">
        <v>1172</v>
      </c>
      <c r="H25" s="139">
        <v>1610</v>
      </c>
      <c r="I25" s="138">
        <v>1881</v>
      </c>
      <c r="J25" s="139">
        <v>3491</v>
      </c>
      <c r="K25" s="152">
        <v>4663</v>
      </c>
      <c r="L25" s="150">
        <v>785</v>
      </c>
      <c r="M25" s="127"/>
      <c r="N25" s="171">
        <v>1.9182156133828996</v>
      </c>
      <c r="O25" s="110"/>
    </row>
    <row r="26" spans="2:15" s="159" customFormat="1" ht="24.95" customHeight="1" thickBot="1" x14ac:dyDescent="0.2">
      <c r="B26" s="594" t="s">
        <v>160</v>
      </c>
      <c r="C26" s="595"/>
      <c r="D26" s="153">
        <v>323393</v>
      </c>
      <c r="E26" s="154">
        <v>100417</v>
      </c>
      <c r="F26" s="155">
        <v>108547</v>
      </c>
      <c r="G26" s="156">
        <v>208964</v>
      </c>
      <c r="H26" s="156">
        <v>132649</v>
      </c>
      <c r="I26" s="155">
        <v>98527</v>
      </c>
      <c r="J26" s="156">
        <v>231176</v>
      </c>
      <c r="K26" s="156">
        <v>440140</v>
      </c>
      <c r="L26" s="154">
        <v>94642</v>
      </c>
      <c r="M26" s="157"/>
      <c r="N26" s="174">
        <v>-5.7510182538813126E-2</v>
      </c>
      <c r="O26" s="158"/>
    </row>
    <row r="27" spans="2:15" s="107" customFormat="1" ht="15" thickTop="1" x14ac:dyDescent="0.15">
      <c r="B27" s="107" t="s">
        <v>161</v>
      </c>
      <c r="E27" s="160"/>
      <c r="F27" s="160"/>
      <c r="G27" s="160"/>
      <c r="H27" s="161"/>
      <c r="L27" s="160"/>
    </row>
  </sheetData>
  <mergeCells count="10">
    <mergeCell ref="B3:C4"/>
    <mergeCell ref="D3:D4"/>
    <mergeCell ref="E3:K3"/>
    <mergeCell ref="B26:C26"/>
    <mergeCell ref="B5:B7"/>
    <mergeCell ref="B8:B10"/>
    <mergeCell ref="B11:B14"/>
    <mergeCell ref="B15:B17"/>
    <mergeCell ref="B18:B20"/>
    <mergeCell ref="B21:B24"/>
  </mergeCells>
  <phoneticPr fontId="7"/>
  <printOptions horizontalCentered="1"/>
  <pageMargins left="0" right="0" top="0.78740157480314965" bottom="0.39370078740157483" header="0.19685039370078741" footer="0.19685039370078741"/>
  <pageSetup paperSize="9" scale="90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23130-FE16-4178-ADC5-F8B59BC94FDD}">
  <sheetPr>
    <pageSetUpPr fitToPage="1"/>
  </sheetPr>
  <dimension ref="A1:V41"/>
  <sheetViews>
    <sheetView view="pageBreakPreview" topLeftCell="D1" zoomScaleNormal="100" zoomScaleSheetLayoutView="100" workbookViewId="0">
      <selection activeCell="K1" sqref="K1"/>
    </sheetView>
  </sheetViews>
  <sheetFormatPr defaultColWidth="9" defaultRowHeight="14.25" customHeight="1" x14ac:dyDescent="0.15"/>
  <cols>
    <col min="1" max="1" width="2.125" style="1" customWidth="1"/>
    <col min="2" max="2" width="1.625" style="1" customWidth="1"/>
    <col min="3" max="3" width="16.25" style="1" customWidth="1"/>
    <col min="4" max="11" width="13.625" style="1" customWidth="1"/>
    <col min="12" max="12" width="0.875" style="1" customWidth="1"/>
    <col min="13" max="13" width="13" style="1" customWidth="1"/>
    <col min="14" max="14" width="0.875" customWidth="1"/>
    <col min="15" max="15" width="9" style="190" customWidth="1"/>
    <col min="16" max="16" width="9.625" style="190" bestFit="1" customWidth="1"/>
    <col min="17" max="18" width="9" style="190" customWidth="1"/>
    <col min="19" max="19" width="9" customWidth="1"/>
  </cols>
  <sheetData>
    <row r="1" spans="1:22" s="1" customFormat="1" ht="20.25" customHeight="1" x14ac:dyDescent="0.15">
      <c r="A1" s="164" t="s">
        <v>162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O1" s="192"/>
      <c r="P1" s="192"/>
      <c r="Q1" s="192"/>
      <c r="R1" s="192"/>
    </row>
    <row r="2" spans="1:22" s="1" customFormat="1" ht="12" customHeight="1" thickBot="1" x14ac:dyDescent="0.2">
      <c r="N2" s="108" t="s">
        <v>2</v>
      </c>
      <c r="O2" s="192"/>
      <c r="P2" s="192"/>
      <c r="Q2" s="192"/>
      <c r="R2" s="192"/>
    </row>
    <row r="3" spans="1:22" s="1" customFormat="1" ht="20.100000000000001" customHeight="1" x14ac:dyDescent="0.15">
      <c r="B3" s="603"/>
      <c r="C3" s="604"/>
      <c r="D3" s="600" t="s">
        <v>163</v>
      </c>
      <c r="E3" s="601"/>
      <c r="F3" s="601"/>
      <c r="G3" s="601"/>
      <c r="H3" s="601"/>
      <c r="I3" s="601"/>
      <c r="J3" s="601"/>
      <c r="K3" s="229" t="s">
        <v>164</v>
      </c>
      <c r="L3" s="228"/>
      <c r="M3" s="229" t="s">
        <v>11</v>
      </c>
      <c r="O3" s="192"/>
      <c r="P3" s="192"/>
      <c r="Q3" s="192"/>
      <c r="R3" s="192"/>
    </row>
    <row r="4" spans="1:22" s="1" customFormat="1" ht="20.100000000000001" customHeight="1" thickBot="1" x14ac:dyDescent="0.2">
      <c r="B4" s="605"/>
      <c r="C4" s="606"/>
      <c r="D4" s="235" t="s">
        <v>101</v>
      </c>
      <c r="E4" s="236" t="s">
        <v>102</v>
      </c>
      <c r="F4" s="236" t="s">
        <v>39</v>
      </c>
      <c r="G4" s="236" t="s">
        <v>103</v>
      </c>
      <c r="H4" s="236" t="s">
        <v>104</v>
      </c>
      <c r="I4" s="236" t="s">
        <v>40</v>
      </c>
      <c r="J4" s="237" t="s">
        <v>165</v>
      </c>
      <c r="K4" s="238" t="s">
        <v>101</v>
      </c>
      <c r="L4" s="234"/>
      <c r="M4" s="238" t="s">
        <v>10</v>
      </c>
      <c r="O4" s="192"/>
      <c r="P4" s="192"/>
      <c r="Q4" s="192"/>
      <c r="R4" s="192"/>
    </row>
    <row r="5" spans="1:22" ht="20.100000000000001" customHeight="1" thickTop="1" x14ac:dyDescent="0.15">
      <c r="A5"/>
      <c r="B5" s="2" t="s">
        <v>12</v>
      </c>
      <c r="C5" s="3"/>
      <c r="D5" s="230">
        <v>116046</v>
      </c>
      <c r="E5" s="231">
        <v>113120</v>
      </c>
      <c r="F5" s="231">
        <v>229166</v>
      </c>
      <c r="G5" s="231">
        <v>119197</v>
      </c>
      <c r="H5" s="231">
        <v>125154</v>
      </c>
      <c r="I5" s="231">
        <v>244351</v>
      </c>
      <c r="J5" s="232">
        <v>473517</v>
      </c>
      <c r="K5" s="247">
        <v>98838</v>
      </c>
      <c r="L5" s="225"/>
      <c r="M5" s="233">
        <v>-0.14828602450752293</v>
      </c>
      <c r="O5" s="8"/>
      <c r="P5" s="8"/>
      <c r="Q5" s="191"/>
    </row>
    <row r="6" spans="1:22" ht="20.100000000000001" customHeight="1" x14ac:dyDescent="0.15">
      <c r="B6" s="6" t="s">
        <v>166</v>
      </c>
      <c r="C6" s="7"/>
      <c r="D6" s="29">
        <v>231609</v>
      </c>
      <c r="E6" s="4">
        <v>231973</v>
      </c>
      <c r="F6" s="4">
        <v>463582</v>
      </c>
      <c r="G6" s="4">
        <v>237934</v>
      </c>
      <c r="H6" s="4">
        <v>276720</v>
      </c>
      <c r="I6" s="4">
        <v>514654</v>
      </c>
      <c r="J6" s="5">
        <v>978236</v>
      </c>
      <c r="K6" s="248">
        <v>226380</v>
      </c>
      <c r="L6" s="225"/>
      <c r="M6" s="219">
        <v>-2.2576842868800462E-2</v>
      </c>
      <c r="O6" s="8"/>
      <c r="P6" s="8"/>
      <c r="Q6" s="191"/>
    </row>
    <row r="7" spans="1:22" ht="20.100000000000001" customHeight="1" x14ac:dyDescent="0.15">
      <c r="B7" s="6" t="s">
        <v>20</v>
      </c>
      <c r="C7" s="7"/>
      <c r="D7" s="29">
        <v>27193</v>
      </c>
      <c r="E7" s="4">
        <v>25184</v>
      </c>
      <c r="F7" s="4">
        <v>52377</v>
      </c>
      <c r="G7" s="4">
        <v>27745</v>
      </c>
      <c r="H7" s="4">
        <v>28633</v>
      </c>
      <c r="I7" s="4">
        <v>56378</v>
      </c>
      <c r="J7" s="5">
        <v>108755</v>
      </c>
      <c r="K7" s="248">
        <v>30017</v>
      </c>
      <c r="L7" s="225"/>
      <c r="M7" s="219">
        <v>0.10385025558048033</v>
      </c>
      <c r="O7" s="8"/>
      <c r="P7" s="8"/>
      <c r="Q7" s="191"/>
      <c r="S7" s="9"/>
      <c r="T7" s="9"/>
      <c r="U7" s="9"/>
      <c r="V7" s="9"/>
    </row>
    <row r="8" spans="1:22" ht="20.100000000000001" customHeight="1" x14ac:dyDescent="0.15">
      <c r="B8" s="6" t="s">
        <v>47</v>
      </c>
      <c r="C8" s="7"/>
      <c r="D8" s="29">
        <v>62049</v>
      </c>
      <c r="E8" s="4">
        <v>62688</v>
      </c>
      <c r="F8" s="4">
        <v>124737</v>
      </c>
      <c r="G8" s="4">
        <v>64505</v>
      </c>
      <c r="H8" s="4">
        <v>64354</v>
      </c>
      <c r="I8" s="4">
        <v>128859</v>
      </c>
      <c r="J8" s="5">
        <v>253596</v>
      </c>
      <c r="K8" s="248">
        <v>72819</v>
      </c>
      <c r="L8" s="225"/>
      <c r="M8" s="219">
        <v>0.1735724991538945</v>
      </c>
      <c r="O8" s="8"/>
      <c r="P8" s="8"/>
      <c r="Q8" s="191"/>
      <c r="T8" s="10"/>
      <c r="V8" s="10"/>
    </row>
    <row r="9" spans="1:22" ht="20.100000000000001" customHeight="1" x14ac:dyDescent="0.15">
      <c r="B9" s="6" t="s">
        <v>167</v>
      </c>
      <c r="C9" s="11"/>
      <c r="D9" s="29">
        <v>79832</v>
      </c>
      <c r="E9" s="12">
        <v>85584</v>
      </c>
      <c r="F9" s="4">
        <v>165416</v>
      </c>
      <c r="G9" s="4">
        <v>87759</v>
      </c>
      <c r="H9" s="4">
        <v>110751</v>
      </c>
      <c r="I9" s="4">
        <v>198510</v>
      </c>
      <c r="J9" s="5">
        <v>363926</v>
      </c>
      <c r="K9" s="248">
        <v>70705</v>
      </c>
      <c r="L9" s="225"/>
      <c r="M9" s="219">
        <v>-0.1143275879346628</v>
      </c>
      <c r="O9" s="8"/>
      <c r="P9" s="8"/>
      <c r="Q9" s="191"/>
    </row>
    <row r="10" spans="1:22" ht="20.100000000000001" customHeight="1" x14ac:dyDescent="0.15">
      <c r="B10" s="13" t="s">
        <v>168</v>
      </c>
      <c r="C10" s="14"/>
      <c r="D10" s="30">
        <v>38011</v>
      </c>
      <c r="E10" s="15">
        <v>43612</v>
      </c>
      <c r="F10" s="15">
        <v>81623</v>
      </c>
      <c r="G10" s="15">
        <v>28423</v>
      </c>
      <c r="H10" s="15">
        <v>43623</v>
      </c>
      <c r="I10" s="15">
        <v>72046</v>
      </c>
      <c r="J10" s="16">
        <v>153669</v>
      </c>
      <c r="K10" s="249">
        <v>30989</v>
      </c>
      <c r="L10" s="225"/>
      <c r="M10" s="220">
        <v>-0.18473599747441527</v>
      </c>
      <c r="O10" s="8"/>
      <c r="P10" s="8"/>
      <c r="Q10" s="191"/>
    </row>
    <row r="11" spans="1:22" ht="20.100000000000001" customHeight="1" x14ac:dyDescent="0.15">
      <c r="B11" s="175"/>
      <c r="C11" s="176" t="s">
        <v>67</v>
      </c>
      <c r="D11" s="31">
        <v>7029</v>
      </c>
      <c r="E11" s="17">
        <v>5625</v>
      </c>
      <c r="F11" s="17">
        <v>12654</v>
      </c>
      <c r="G11" s="17">
        <v>3612</v>
      </c>
      <c r="H11" s="17">
        <v>3377</v>
      </c>
      <c r="I11" s="17">
        <v>6989</v>
      </c>
      <c r="J11" s="18">
        <v>19643</v>
      </c>
      <c r="K11" s="180">
        <v>2598</v>
      </c>
      <c r="L11" s="225"/>
      <c r="M11" s="221">
        <v>-0.63038839095177124</v>
      </c>
      <c r="O11" s="8"/>
      <c r="P11" s="8"/>
      <c r="Q11" s="191"/>
    </row>
    <row r="12" spans="1:22" ht="20.100000000000001" customHeight="1" x14ac:dyDescent="0.15">
      <c r="B12" s="177"/>
      <c r="C12" s="178" t="s">
        <v>76</v>
      </c>
      <c r="D12" s="31">
        <v>53</v>
      </c>
      <c r="E12" s="17">
        <v>763</v>
      </c>
      <c r="F12" s="17">
        <v>816</v>
      </c>
      <c r="G12" s="17">
        <v>4</v>
      </c>
      <c r="H12" s="17">
        <v>1</v>
      </c>
      <c r="I12" s="17">
        <v>5</v>
      </c>
      <c r="J12" s="18">
        <v>821</v>
      </c>
      <c r="K12" s="180">
        <v>0</v>
      </c>
      <c r="L12" s="225"/>
      <c r="M12" s="221">
        <v>-1</v>
      </c>
      <c r="O12" s="8"/>
      <c r="P12" s="8"/>
      <c r="Q12" s="191"/>
    </row>
    <row r="13" spans="1:22" s="1" customFormat="1" ht="20.100000000000001" customHeight="1" x14ac:dyDescent="0.15">
      <c r="B13" s="2"/>
      <c r="C13" s="179" t="s">
        <v>64</v>
      </c>
      <c r="D13" s="32">
        <v>30929</v>
      </c>
      <c r="E13" s="19">
        <v>37224</v>
      </c>
      <c r="F13" s="19">
        <v>68153</v>
      </c>
      <c r="G13" s="19">
        <v>24807</v>
      </c>
      <c r="H13" s="19">
        <v>40245</v>
      </c>
      <c r="I13" s="19">
        <v>65052</v>
      </c>
      <c r="J13" s="20">
        <v>133205</v>
      </c>
      <c r="K13" s="181">
        <v>28391</v>
      </c>
      <c r="L13" s="225"/>
      <c r="M13" s="222">
        <v>-8.2058909114423373E-2</v>
      </c>
      <c r="N13"/>
      <c r="O13" s="8"/>
      <c r="P13" s="8"/>
      <c r="Q13" s="191"/>
      <c r="R13" s="190"/>
      <c r="S13"/>
    </row>
    <row r="14" spans="1:22" s="1" customFormat="1" ht="20.100000000000001" customHeight="1" x14ac:dyDescent="0.15">
      <c r="B14" s="21" t="s">
        <v>63</v>
      </c>
      <c r="C14" s="22"/>
      <c r="D14" s="30">
        <v>97355</v>
      </c>
      <c r="E14" s="15">
        <v>120669</v>
      </c>
      <c r="F14" s="15">
        <v>218024</v>
      </c>
      <c r="G14" s="15">
        <v>117517</v>
      </c>
      <c r="H14" s="15">
        <v>118374</v>
      </c>
      <c r="I14" s="15">
        <v>235891</v>
      </c>
      <c r="J14" s="16">
        <v>453915</v>
      </c>
      <c r="K14" s="249">
        <v>95628</v>
      </c>
      <c r="L14" s="225"/>
      <c r="M14" s="220">
        <v>-1.773920188999023E-2</v>
      </c>
      <c r="N14"/>
      <c r="O14" s="8"/>
      <c r="P14" s="8"/>
      <c r="Q14" s="191"/>
      <c r="R14" s="190"/>
      <c r="S14"/>
    </row>
    <row r="15" spans="1:22" s="1" customFormat="1" ht="20.100000000000001" customHeight="1" x14ac:dyDescent="0.15">
      <c r="B15" s="193"/>
      <c r="C15" s="194" t="s">
        <v>169</v>
      </c>
      <c r="D15" s="31">
        <v>9119</v>
      </c>
      <c r="E15" s="17">
        <v>17530</v>
      </c>
      <c r="F15" s="17">
        <v>26649</v>
      </c>
      <c r="G15" s="17">
        <v>14041</v>
      </c>
      <c r="H15" s="17">
        <v>13220</v>
      </c>
      <c r="I15" s="17">
        <v>27261</v>
      </c>
      <c r="J15" s="18">
        <v>53910</v>
      </c>
      <c r="K15" s="180">
        <v>9756</v>
      </c>
      <c r="L15" s="225"/>
      <c r="M15" s="221">
        <v>6.9854150674416138E-2</v>
      </c>
      <c r="N15"/>
      <c r="O15" s="8"/>
      <c r="P15" s="8"/>
      <c r="Q15" s="191"/>
      <c r="R15" s="190"/>
      <c r="S15"/>
    </row>
    <row r="16" spans="1:22" s="1" customFormat="1" ht="20.100000000000001" customHeight="1" x14ac:dyDescent="0.15">
      <c r="B16" s="177"/>
      <c r="C16" s="182" t="s">
        <v>170</v>
      </c>
      <c r="D16" s="31">
        <v>31210</v>
      </c>
      <c r="E16" s="17">
        <v>40357</v>
      </c>
      <c r="F16" s="17">
        <v>71567</v>
      </c>
      <c r="G16" s="17">
        <v>46882</v>
      </c>
      <c r="H16" s="17">
        <v>43644</v>
      </c>
      <c r="I16" s="17">
        <v>90526</v>
      </c>
      <c r="J16" s="18">
        <v>162093</v>
      </c>
      <c r="K16" s="180">
        <v>32424</v>
      </c>
      <c r="L16" s="225"/>
      <c r="M16" s="221">
        <v>3.8897789170137864E-2</v>
      </c>
      <c r="N16"/>
      <c r="O16" s="8"/>
      <c r="P16" s="8"/>
      <c r="Q16" s="191"/>
      <c r="R16" s="190"/>
      <c r="S16"/>
    </row>
    <row r="17" spans="2:22" s="1" customFormat="1" ht="20.100000000000001" customHeight="1" x14ac:dyDescent="0.15">
      <c r="B17" s="177"/>
      <c r="C17" s="182" t="s">
        <v>171</v>
      </c>
      <c r="D17" s="31">
        <v>41813</v>
      </c>
      <c r="E17" s="17">
        <v>45561</v>
      </c>
      <c r="F17" s="17">
        <v>87374</v>
      </c>
      <c r="G17" s="17">
        <v>42424</v>
      </c>
      <c r="H17" s="17">
        <v>43715</v>
      </c>
      <c r="I17" s="17">
        <v>86139</v>
      </c>
      <c r="J17" s="18">
        <v>173513</v>
      </c>
      <c r="K17" s="180">
        <v>40730</v>
      </c>
      <c r="L17" s="225"/>
      <c r="M17" s="221">
        <v>-2.5901035563102415E-2</v>
      </c>
      <c r="N17"/>
      <c r="O17" s="8"/>
      <c r="P17" s="8"/>
      <c r="Q17" s="191"/>
      <c r="R17" s="190"/>
      <c r="S17"/>
      <c r="T17"/>
      <c r="U17"/>
      <c r="V17"/>
    </row>
    <row r="18" spans="2:22" s="1" customFormat="1" ht="20.100000000000001" customHeight="1" x14ac:dyDescent="0.15">
      <c r="B18" s="177"/>
      <c r="C18" s="182" t="s">
        <v>83</v>
      </c>
      <c r="D18" s="31">
        <v>15180</v>
      </c>
      <c r="E18" s="17">
        <v>17127</v>
      </c>
      <c r="F18" s="17">
        <v>32307</v>
      </c>
      <c r="G18" s="17">
        <v>14032</v>
      </c>
      <c r="H18" s="17">
        <v>17441</v>
      </c>
      <c r="I18" s="17">
        <v>31473</v>
      </c>
      <c r="J18" s="18">
        <v>173513</v>
      </c>
      <c r="K18" s="180">
        <v>12462</v>
      </c>
      <c r="L18" s="225"/>
      <c r="M18" s="221">
        <v>-0.17905138339920945</v>
      </c>
      <c r="N18"/>
      <c r="O18" s="8"/>
      <c r="P18" s="8"/>
      <c r="Q18" s="191"/>
      <c r="R18" s="190"/>
      <c r="S18"/>
      <c r="T18"/>
      <c r="U18"/>
      <c r="V18"/>
    </row>
    <row r="19" spans="2:22" s="1" customFormat="1" ht="20.100000000000001" customHeight="1" x14ac:dyDescent="0.15">
      <c r="B19" s="2"/>
      <c r="C19" s="183" t="s">
        <v>64</v>
      </c>
      <c r="D19" s="32">
        <v>33</v>
      </c>
      <c r="E19" s="19">
        <v>94</v>
      </c>
      <c r="F19" s="19">
        <v>127</v>
      </c>
      <c r="G19" s="19">
        <v>138</v>
      </c>
      <c r="H19" s="19">
        <v>354</v>
      </c>
      <c r="I19" s="19">
        <v>492</v>
      </c>
      <c r="J19" s="20">
        <v>619</v>
      </c>
      <c r="K19" s="181">
        <v>256</v>
      </c>
      <c r="L19" s="225"/>
      <c r="M19" s="222">
        <v>6.7575757575757596</v>
      </c>
      <c r="N19"/>
      <c r="O19" s="8"/>
      <c r="P19" s="8"/>
      <c r="Q19" s="191"/>
      <c r="R19" s="190"/>
      <c r="S19"/>
      <c r="T19"/>
      <c r="U19"/>
      <c r="V19"/>
    </row>
    <row r="20" spans="2:22" s="1" customFormat="1" ht="20.100000000000001" customHeight="1" thickBot="1" x14ac:dyDescent="0.2">
      <c r="B20" s="23" t="s">
        <v>172</v>
      </c>
      <c r="C20" s="24"/>
      <c r="D20" s="33">
        <v>652095</v>
      </c>
      <c r="E20" s="25">
        <v>682830</v>
      </c>
      <c r="F20" s="25">
        <v>1334925</v>
      </c>
      <c r="G20" s="25">
        <v>683080</v>
      </c>
      <c r="H20" s="25">
        <v>767609</v>
      </c>
      <c r="I20" s="25">
        <v>1450689</v>
      </c>
      <c r="J20" s="26">
        <v>2785614</v>
      </c>
      <c r="K20" s="167">
        <v>625376</v>
      </c>
      <c r="L20" s="225"/>
      <c r="M20" s="223">
        <v>-4.0974091198368368E-2</v>
      </c>
      <c r="N20"/>
      <c r="O20" s="8"/>
      <c r="P20" s="8"/>
      <c r="Q20" s="191"/>
      <c r="R20" s="190"/>
      <c r="S20"/>
      <c r="T20"/>
      <c r="U20"/>
      <c r="V20"/>
    </row>
    <row r="21" spans="2:22" ht="20.100000000000001" customHeight="1" thickBot="1" x14ac:dyDescent="0.2">
      <c r="J21" s="27"/>
      <c r="L21" s="168"/>
    </row>
    <row r="22" spans="2:22" ht="20.100000000000001" customHeight="1" x14ac:dyDescent="0.15">
      <c r="B22" s="603"/>
      <c r="C22" s="604"/>
      <c r="D22" s="602" t="s">
        <v>173</v>
      </c>
      <c r="E22" s="601" t="e">
        <v>#REF!</v>
      </c>
      <c r="F22" s="601" t="e">
        <v>#REF!</v>
      </c>
      <c r="G22" s="601" t="e">
        <v>#REF!</v>
      </c>
      <c r="H22" s="601" t="e">
        <v>#REF!</v>
      </c>
      <c r="I22" s="601" t="e">
        <v>#REF!</v>
      </c>
      <c r="J22" s="601" t="e">
        <v>#REF!</v>
      </c>
      <c r="K22" s="229" t="s">
        <v>178</v>
      </c>
      <c r="L22" s="213"/>
      <c r="M22" s="226"/>
    </row>
    <row r="23" spans="2:22" s="1" customFormat="1" ht="20.100000000000001" customHeight="1" thickBot="1" x14ac:dyDescent="0.2">
      <c r="B23" s="605"/>
      <c r="C23" s="606"/>
      <c r="D23" s="239" t="s">
        <v>101</v>
      </c>
      <c r="E23" s="236" t="s">
        <v>102</v>
      </c>
      <c r="F23" s="236" t="s">
        <v>39</v>
      </c>
      <c r="G23" s="236" t="s">
        <v>103</v>
      </c>
      <c r="H23" s="236" t="s">
        <v>104</v>
      </c>
      <c r="I23" s="236" t="s">
        <v>40</v>
      </c>
      <c r="J23" s="237" t="s">
        <v>165</v>
      </c>
      <c r="K23" s="237" t="s">
        <v>101</v>
      </c>
      <c r="L23" s="213"/>
      <c r="M23" s="227"/>
      <c r="N23"/>
      <c r="O23" s="190"/>
      <c r="P23" s="190"/>
      <c r="Q23" s="190"/>
      <c r="R23" s="190"/>
      <c r="S23"/>
      <c r="T23"/>
      <c r="U23"/>
      <c r="V23"/>
    </row>
    <row r="24" spans="2:22" s="1" customFormat="1" ht="20.100000000000001" customHeight="1" thickTop="1" x14ac:dyDescent="0.15">
      <c r="B24" s="2" t="s">
        <v>12</v>
      </c>
      <c r="C24" s="3"/>
      <c r="D24" s="195">
        <v>18173</v>
      </c>
      <c r="E24" s="196">
        <v>867</v>
      </c>
      <c r="F24" s="196">
        <v>19040</v>
      </c>
      <c r="G24" s="196">
        <v>2704</v>
      </c>
      <c r="H24" s="196">
        <v>-4642</v>
      </c>
      <c r="I24" s="196">
        <v>-1938</v>
      </c>
      <c r="J24" s="197">
        <v>17102</v>
      </c>
      <c r="K24" s="214">
        <v>-17208</v>
      </c>
      <c r="L24" s="198"/>
      <c r="M24" s="224"/>
      <c r="N24"/>
      <c r="O24" s="190"/>
      <c r="P24" s="190"/>
      <c r="Q24" s="190"/>
      <c r="R24" s="190"/>
      <c r="S24"/>
      <c r="T24"/>
      <c r="U24"/>
      <c r="V24"/>
    </row>
    <row r="25" spans="2:22" s="1" customFormat="1" ht="20.100000000000001" customHeight="1" x14ac:dyDescent="0.15">
      <c r="B25" s="6" t="s">
        <v>166</v>
      </c>
      <c r="C25" s="11"/>
      <c r="D25" s="195">
        <v>76357</v>
      </c>
      <c r="E25" s="196">
        <v>49399</v>
      </c>
      <c r="F25" s="196">
        <v>125756</v>
      </c>
      <c r="G25" s="196">
        <v>22611</v>
      </c>
      <c r="H25" s="196">
        <v>26231</v>
      </c>
      <c r="I25" s="196">
        <v>48842</v>
      </c>
      <c r="J25" s="197">
        <v>174598</v>
      </c>
      <c r="K25" s="214">
        <v>-5229</v>
      </c>
      <c r="L25" s="198"/>
      <c r="M25" s="224"/>
      <c r="N25"/>
      <c r="O25" s="190"/>
      <c r="P25" s="190"/>
      <c r="Q25" s="190"/>
      <c r="R25" s="190"/>
      <c r="S25"/>
      <c r="T25"/>
      <c r="U25"/>
      <c r="V25"/>
    </row>
    <row r="26" spans="2:22" s="1" customFormat="1" ht="20.100000000000001" customHeight="1" x14ac:dyDescent="0.15">
      <c r="B26" s="6" t="s">
        <v>20</v>
      </c>
      <c r="C26" s="11"/>
      <c r="D26" s="195">
        <v>8429</v>
      </c>
      <c r="E26" s="196">
        <v>8083</v>
      </c>
      <c r="F26" s="196">
        <v>16512</v>
      </c>
      <c r="G26" s="196">
        <v>9318</v>
      </c>
      <c r="H26" s="196">
        <v>6696</v>
      </c>
      <c r="I26" s="196">
        <v>16014</v>
      </c>
      <c r="J26" s="197">
        <v>32526</v>
      </c>
      <c r="K26" s="214">
        <v>2824</v>
      </c>
      <c r="L26" s="198"/>
      <c r="M26" s="224"/>
      <c r="N26"/>
      <c r="O26" s="190"/>
      <c r="P26" s="190"/>
      <c r="Q26" s="190"/>
      <c r="R26" s="190"/>
      <c r="S26"/>
      <c r="T26"/>
      <c r="U26"/>
      <c r="V26"/>
    </row>
    <row r="27" spans="2:22" s="1" customFormat="1" ht="20.100000000000001" customHeight="1" x14ac:dyDescent="0.15">
      <c r="B27" s="6" t="s">
        <v>47</v>
      </c>
      <c r="C27" s="11"/>
      <c r="D27" s="195">
        <v>22957</v>
      </c>
      <c r="E27" s="196">
        <v>29630</v>
      </c>
      <c r="F27" s="196">
        <v>52587</v>
      </c>
      <c r="G27" s="196">
        <v>15618</v>
      </c>
      <c r="H27" s="196">
        <v>1325</v>
      </c>
      <c r="I27" s="196">
        <v>16943</v>
      </c>
      <c r="J27" s="197">
        <v>69530</v>
      </c>
      <c r="K27" s="214">
        <v>10770</v>
      </c>
      <c r="L27" s="198"/>
      <c r="M27" s="224"/>
      <c r="N27"/>
      <c r="O27" s="190"/>
      <c r="P27" s="190"/>
      <c r="Q27" s="190"/>
      <c r="R27" s="190"/>
      <c r="S27"/>
      <c r="T27"/>
      <c r="U27"/>
      <c r="V27"/>
    </row>
    <row r="28" spans="2:22" s="1" customFormat="1" ht="20.100000000000001" customHeight="1" x14ac:dyDescent="0.15">
      <c r="B28" s="6" t="s">
        <v>167</v>
      </c>
      <c r="C28" s="11"/>
      <c r="D28" s="195">
        <v>15704</v>
      </c>
      <c r="E28" s="196">
        <v>20624</v>
      </c>
      <c r="F28" s="196">
        <v>36328</v>
      </c>
      <c r="G28" s="196">
        <v>3119</v>
      </c>
      <c r="H28" s="196">
        <v>13796</v>
      </c>
      <c r="I28" s="196">
        <v>16915</v>
      </c>
      <c r="J28" s="197">
        <v>53243</v>
      </c>
      <c r="K28" s="214">
        <v>-9127</v>
      </c>
      <c r="L28" s="198"/>
      <c r="M28" s="224"/>
      <c r="N28"/>
      <c r="O28" s="190"/>
      <c r="P28" s="190"/>
      <c r="Q28" s="190"/>
      <c r="R28" s="190"/>
      <c r="S28"/>
      <c r="T28"/>
      <c r="U28"/>
      <c r="V28"/>
    </row>
    <row r="29" spans="2:22" s="1" customFormat="1" ht="20.100000000000001" customHeight="1" x14ac:dyDescent="0.15">
      <c r="B29" s="21" t="s">
        <v>168</v>
      </c>
      <c r="C29"/>
      <c r="D29" s="199">
        <v>-11122</v>
      </c>
      <c r="E29" s="200">
        <v>-11468</v>
      </c>
      <c r="F29" s="200">
        <v>-22590</v>
      </c>
      <c r="G29" s="200">
        <v>-15993</v>
      </c>
      <c r="H29" s="200">
        <v>-14938</v>
      </c>
      <c r="I29" s="200">
        <v>-30931</v>
      </c>
      <c r="J29" s="201">
        <v>-53521</v>
      </c>
      <c r="K29" s="215">
        <v>-7022</v>
      </c>
      <c r="L29" s="198"/>
      <c r="M29" s="224"/>
      <c r="N29"/>
      <c r="O29" s="190"/>
      <c r="P29" s="190"/>
      <c r="Q29" s="190"/>
      <c r="R29" s="190"/>
      <c r="S29"/>
      <c r="T29"/>
      <c r="U29"/>
      <c r="V29"/>
    </row>
    <row r="30" spans="2:22" s="1" customFormat="1" ht="20.100000000000001" customHeight="1" x14ac:dyDescent="0.15">
      <c r="B30" s="184"/>
      <c r="C30" s="185" t="s">
        <v>127</v>
      </c>
      <c r="D30" s="202">
        <v>1880</v>
      </c>
      <c r="E30" s="203">
        <v>-1913</v>
      </c>
      <c r="F30" s="203">
        <v>-33</v>
      </c>
      <c r="G30" s="203">
        <v>-2608</v>
      </c>
      <c r="H30" s="203">
        <v>-5580</v>
      </c>
      <c r="I30" s="203">
        <v>-8188</v>
      </c>
      <c r="J30" s="204">
        <v>-8221</v>
      </c>
      <c r="K30" s="216">
        <v>-4431</v>
      </c>
      <c r="L30" s="198"/>
      <c r="M30" s="224"/>
      <c r="N30"/>
      <c r="O30" s="190"/>
      <c r="P30" s="190"/>
      <c r="Q30" s="190"/>
      <c r="R30" s="190"/>
      <c r="S30"/>
      <c r="T30"/>
      <c r="U30"/>
      <c r="V30"/>
    </row>
    <row r="31" spans="2:22" s="1" customFormat="1" ht="20.100000000000001" customHeight="1" x14ac:dyDescent="0.15">
      <c r="B31" s="184"/>
      <c r="C31" s="185" t="s">
        <v>155</v>
      </c>
      <c r="D31" s="202">
        <v>53</v>
      </c>
      <c r="E31" s="203">
        <v>763</v>
      </c>
      <c r="F31" s="203">
        <v>816</v>
      </c>
      <c r="G31" s="203">
        <v>-39</v>
      </c>
      <c r="H31" s="203">
        <v>-5</v>
      </c>
      <c r="I31" s="203">
        <v>-44</v>
      </c>
      <c r="J31" s="204">
        <v>772</v>
      </c>
      <c r="K31" s="216">
        <v>-53</v>
      </c>
      <c r="L31" s="198"/>
      <c r="M31" s="224"/>
      <c r="N31"/>
      <c r="O31" s="190"/>
      <c r="P31" s="190"/>
      <c r="Q31" s="190"/>
      <c r="R31" s="190"/>
      <c r="S31"/>
      <c r="T31"/>
      <c r="U31"/>
      <c r="V31"/>
    </row>
    <row r="32" spans="2:22" s="1" customFormat="1" ht="20.100000000000001" customHeight="1" x14ac:dyDescent="0.15">
      <c r="B32" s="186"/>
      <c r="C32" s="187" t="s">
        <v>63</v>
      </c>
      <c r="D32" s="205">
        <v>-13055</v>
      </c>
      <c r="E32" s="206">
        <v>-10318</v>
      </c>
      <c r="F32" s="206">
        <v>-23373</v>
      </c>
      <c r="G32" s="206">
        <v>-13346</v>
      </c>
      <c r="H32" s="206">
        <v>-9353</v>
      </c>
      <c r="I32" s="206">
        <v>-22699</v>
      </c>
      <c r="J32" s="207">
        <v>-46072</v>
      </c>
      <c r="K32" s="217">
        <v>-2538</v>
      </c>
      <c r="L32" s="198"/>
      <c r="M32" s="224"/>
      <c r="N32"/>
      <c r="O32" s="190"/>
      <c r="P32" s="190"/>
      <c r="Q32" s="190"/>
      <c r="R32" s="190"/>
      <c r="S32"/>
      <c r="T32"/>
      <c r="U32"/>
      <c r="V32"/>
    </row>
    <row r="33" spans="2:22" ht="20.100000000000001" customHeight="1" x14ac:dyDescent="0.15">
      <c r="B33" s="21" t="s">
        <v>63</v>
      </c>
      <c r="C33" s="22"/>
      <c r="D33" s="199">
        <v>2136</v>
      </c>
      <c r="E33" s="200">
        <v>26076</v>
      </c>
      <c r="F33" s="200">
        <v>28212</v>
      </c>
      <c r="G33" s="200">
        <v>19459</v>
      </c>
      <c r="H33" s="200">
        <v>-6300</v>
      </c>
      <c r="I33" s="200">
        <v>13159</v>
      </c>
      <c r="J33" s="201">
        <v>41371</v>
      </c>
      <c r="K33" s="215">
        <v>-1727</v>
      </c>
      <c r="L33" s="198"/>
      <c r="M33" s="224"/>
    </row>
    <row r="34" spans="2:22" ht="20.100000000000001" customHeight="1" x14ac:dyDescent="0.15">
      <c r="B34" s="208"/>
      <c r="C34" s="209" t="s">
        <v>156</v>
      </c>
      <c r="D34" s="202">
        <v>2151</v>
      </c>
      <c r="E34" s="203">
        <v>11435</v>
      </c>
      <c r="F34" s="203">
        <v>13586</v>
      </c>
      <c r="G34" s="203">
        <v>5831</v>
      </c>
      <c r="H34" s="203">
        <v>2005</v>
      </c>
      <c r="I34" s="203">
        <v>7836</v>
      </c>
      <c r="J34" s="204">
        <v>21422</v>
      </c>
      <c r="K34" s="216">
        <v>637</v>
      </c>
      <c r="L34" s="198"/>
      <c r="M34" s="224"/>
    </row>
    <row r="35" spans="2:22" ht="20.100000000000001" customHeight="1" x14ac:dyDescent="0.15">
      <c r="B35" s="188"/>
      <c r="C35" s="185" t="s">
        <v>174</v>
      </c>
      <c r="D35" s="202">
        <v>3737</v>
      </c>
      <c r="E35" s="203">
        <v>10994</v>
      </c>
      <c r="F35" s="203">
        <v>14731</v>
      </c>
      <c r="G35" s="203">
        <v>14851</v>
      </c>
      <c r="H35" s="203">
        <v>3877</v>
      </c>
      <c r="I35" s="203">
        <v>18728</v>
      </c>
      <c r="J35" s="204">
        <v>33459</v>
      </c>
      <c r="K35" s="216">
        <v>1214</v>
      </c>
      <c r="L35" s="198"/>
      <c r="M35" s="224"/>
    </row>
    <row r="36" spans="2:22" s="1" customFormat="1" ht="20.100000000000001" customHeight="1" x14ac:dyDescent="0.15">
      <c r="B36" s="188"/>
      <c r="C36" s="185" t="s">
        <v>175</v>
      </c>
      <c r="D36" s="202">
        <v>3661</v>
      </c>
      <c r="E36" s="203">
        <v>12842</v>
      </c>
      <c r="F36" s="203">
        <v>16503</v>
      </c>
      <c r="G36" s="203">
        <v>5868</v>
      </c>
      <c r="H36" s="203">
        <v>656</v>
      </c>
      <c r="I36" s="203">
        <v>6524</v>
      </c>
      <c r="J36" s="204">
        <v>23027</v>
      </c>
      <c r="K36" s="216">
        <v>-1083</v>
      </c>
      <c r="L36" s="198"/>
      <c r="M36" s="224"/>
      <c r="N36"/>
      <c r="O36" s="190"/>
      <c r="P36" s="190"/>
      <c r="Q36" s="190"/>
      <c r="R36" s="190"/>
      <c r="S36"/>
      <c r="T36"/>
      <c r="U36"/>
      <c r="V36"/>
    </row>
    <row r="37" spans="2:22" s="1" customFormat="1" ht="20.100000000000001" customHeight="1" x14ac:dyDescent="0.15">
      <c r="B37" s="188"/>
      <c r="C37" s="185" t="s">
        <v>176</v>
      </c>
      <c r="D37" s="202">
        <v>-7341</v>
      </c>
      <c r="E37" s="203">
        <v>-9158</v>
      </c>
      <c r="F37" s="203">
        <v>-16499</v>
      </c>
      <c r="G37" s="203">
        <v>-7071</v>
      </c>
      <c r="H37" s="203">
        <v>-13025</v>
      </c>
      <c r="I37" s="203">
        <v>-20096</v>
      </c>
      <c r="J37" s="204">
        <v>73138</v>
      </c>
      <c r="K37" s="216">
        <v>-2718</v>
      </c>
      <c r="L37" s="198"/>
      <c r="M37" s="224"/>
      <c r="N37"/>
      <c r="O37" s="190"/>
      <c r="P37" s="190"/>
      <c r="Q37" s="190"/>
      <c r="R37" s="190"/>
      <c r="S37"/>
      <c r="T37"/>
      <c r="U37"/>
      <c r="V37"/>
    </row>
    <row r="38" spans="2:22" s="1" customFormat="1" ht="20.100000000000001" customHeight="1" x14ac:dyDescent="0.15">
      <c r="B38" s="189"/>
      <c r="C38" s="187" t="s">
        <v>151</v>
      </c>
      <c r="D38" s="205">
        <v>-72</v>
      </c>
      <c r="E38" s="206">
        <v>-37</v>
      </c>
      <c r="F38" s="206">
        <v>-109</v>
      </c>
      <c r="G38" s="206">
        <v>-20</v>
      </c>
      <c r="H38" s="206">
        <v>187</v>
      </c>
      <c r="I38" s="206">
        <v>167</v>
      </c>
      <c r="J38" s="207">
        <v>58</v>
      </c>
      <c r="K38" s="217">
        <v>223</v>
      </c>
      <c r="L38" s="198"/>
      <c r="M38" s="224"/>
      <c r="N38"/>
      <c r="O38" s="190"/>
      <c r="P38" s="190"/>
      <c r="Q38" s="190"/>
      <c r="R38" s="190"/>
      <c r="S38"/>
      <c r="T38"/>
      <c r="U38"/>
      <c r="V38"/>
    </row>
    <row r="39" spans="2:22" s="1" customFormat="1" ht="20.100000000000001" customHeight="1" thickBot="1" x14ac:dyDescent="0.2">
      <c r="B39" s="28" t="s">
        <v>172</v>
      </c>
      <c r="C39" s="24"/>
      <c r="D39" s="210">
        <v>132634</v>
      </c>
      <c r="E39" s="211">
        <v>123211</v>
      </c>
      <c r="F39" s="211">
        <v>255845</v>
      </c>
      <c r="G39" s="211">
        <v>56836</v>
      </c>
      <c r="H39" s="211">
        <v>22168</v>
      </c>
      <c r="I39" s="211">
        <v>79004</v>
      </c>
      <c r="J39" s="212">
        <v>334849</v>
      </c>
      <c r="K39" s="218">
        <v>-26719</v>
      </c>
      <c r="L39" s="198"/>
      <c r="M39" s="224"/>
      <c r="N39"/>
      <c r="O39" s="190"/>
      <c r="P39" s="190"/>
      <c r="Q39" s="190"/>
      <c r="R39" s="190"/>
      <c r="S39"/>
      <c r="T39"/>
      <c r="U39"/>
      <c r="V39"/>
    </row>
    <row r="40" spans="2:22" s="1" customFormat="1" x14ac:dyDescent="0.15">
      <c r="B40" s="1" t="s">
        <v>177</v>
      </c>
      <c r="N40"/>
      <c r="O40" s="190"/>
      <c r="P40" s="190"/>
      <c r="Q40" s="190"/>
      <c r="R40" s="190"/>
      <c r="S40"/>
      <c r="T40"/>
      <c r="U40"/>
      <c r="V40"/>
    </row>
    <row r="41" spans="2:22" s="1" customFormat="1" x14ac:dyDescent="0.15">
      <c r="N41"/>
      <c r="O41" s="190"/>
      <c r="P41" s="190"/>
      <c r="Q41" s="190"/>
      <c r="R41" s="190"/>
      <c r="S41"/>
      <c r="T41"/>
      <c r="U41"/>
      <c r="V41"/>
    </row>
  </sheetData>
  <mergeCells count="4">
    <mergeCell ref="D3:J3"/>
    <mergeCell ref="D22:J22"/>
    <mergeCell ref="B22:C23"/>
    <mergeCell ref="B3:C4"/>
  </mergeCells>
  <phoneticPr fontId="3"/>
  <printOptions horizontalCentered="1"/>
  <pageMargins left="0" right="0" top="0.78740157480314965" bottom="0.39370078740157483" header="0.19685039370078741" footer="0.19685039370078741"/>
  <pageSetup paperSize="9" scale="71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2D8ACE-5D80-44B2-AACE-C28DA598E001}">
  <ds:schemaRefs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elements/1.1/"/>
    <ds:schemaRef ds:uri="eb101be0-c27f-4377-b725-3b531c5b52f1"/>
    <ds:schemaRef ds:uri="http://schemas.openxmlformats.org/package/2006/metadata/core-properties"/>
    <ds:schemaRef ds:uri="822c1772-a4c6-4532-ad50-0635239aba1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A37B207-FF55-478A-B22C-1D8F8A6C23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1BB775-EABA-46BA-87C3-0B3605EC5A7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2024-07-18T12:12:24Z</dcterms:created>
  <dcterms:modified xsi:type="dcterms:W3CDTF">2025-01-31T03:21:02Z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0x010100E35D07EB03191D4AB1BDEB1651BD9199</vt:lpwstr>
  </property>
</Properties>
</file>